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90" windowHeight="7470" tabRatio="350"/>
  </bookViews>
  <sheets>
    <sheet name="основной" sheetId="1" r:id="rId1"/>
    <sheet name="Лист1" sheetId="2" r:id="rId2"/>
  </sheets>
  <definedNames>
    <definedName name="_xlnm._FilterDatabase" localSheetId="0" hidden="1">основной!$A$15:$N$415</definedName>
  </definedNames>
  <calcPr calcId="144525"/>
</workbook>
</file>

<file path=xl/calcChain.xml><?xml version="1.0" encoding="utf-8"?>
<calcChain xmlns="http://schemas.openxmlformats.org/spreadsheetml/2006/main">
  <c r="L320" i="1" l="1"/>
  <c r="B1" i="2" l="1"/>
  <c r="L328" i="1"/>
  <c r="L327" i="1"/>
  <c r="L368" i="1"/>
  <c r="L27" i="1" l="1"/>
  <c r="L17" i="1" l="1"/>
  <c r="L18" i="1" l="1"/>
  <c r="L91" i="1" l="1"/>
  <c r="L185" i="1"/>
  <c r="L187" i="1"/>
  <c r="L267" i="1"/>
  <c r="L268" i="1"/>
  <c r="L269" i="1"/>
  <c r="L270" i="1"/>
  <c r="L189" i="1"/>
  <c r="L319" i="1"/>
  <c r="L342" i="1"/>
  <c r="L355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389" i="1"/>
  <c r="L390" i="1"/>
  <c r="L391" i="1"/>
  <c r="L392" i="1"/>
  <c r="L393" i="1"/>
  <c r="L394" i="1"/>
  <c r="L395" i="1"/>
  <c r="L396" i="1"/>
  <c r="L397" i="1"/>
  <c r="L398" i="1"/>
  <c r="L399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57" i="1"/>
  <c r="L360" i="1"/>
  <c r="L370" i="1"/>
  <c r="L323" i="1"/>
  <c r="L324" i="1"/>
  <c r="L329" i="1"/>
  <c r="L345" i="1"/>
  <c r="L353" i="1"/>
  <c r="L361" i="1"/>
  <c r="L365" i="1"/>
  <c r="L371" i="1"/>
  <c r="L372" i="1"/>
  <c r="L303" i="1"/>
  <c r="L304" i="1"/>
  <c r="L305" i="1"/>
  <c r="L198" i="1"/>
  <c r="L197" i="1"/>
  <c r="L196" i="1"/>
  <c r="L195" i="1"/>
  <c r="L194" i="1"/>
  <c r="L48" i="1"/>
  <c r="L47" i="1"/>
  <c r="L53" i="1"/>
  <c r="L43" i="1"/>
  <c r="L34" i="1"/>
  <c r="L33" i="1"/>
  <c r="L26" i="1"/>
  <c r="L25" i="1"/>
  <c r="L374" i="1"/>
  <c r="L340" i="1"/>
  <c r="L338" i="1"/>
  <c r="L337" i="1"/>
  <c r="L336" i="1"/>
  <c r="L333" i="1"/>
  <c r="L331" i="1"/>
  <c r="L330" i="1"/>
  <c r="L322" i="1"/>
  <c r="L358" i="1"/>
  <c r="L348" i="1"/>
  <c r="L363" i="1"/>
  <c r="L356" i="1"/>
  <c r="L354" i="1"/>
  <c r="L352" i="1"/>
  <c r="L351" i="1"/>
  <c r="L344" i="1"/>
  <c r="L339" i="1"/>
  <c r="L334" i="1"/>
  <c r="L373" i="1"/>
  <c r="L369" i="1"/>
  <c r="L367" i="1"/>
  <c r="L364" i="1"/>
  <c r="L362" i="1"/>
  <c r="L343" i="1"/>
  <c r="L335" i="1"/>
  <c r="L16" i="1"/>
  <c r="L19" i="1"/>
  <c r="L20" i="1"/>
  <c r="L21" i="1"/>
  <c r="L22" i="1"/>
  <c r="L23" i="1"/>
  <c r="L24" i="1"/>
  <c r="L28" i="1"/>
  <c r="L29" i="1"/>
  <c r="L30" i="1"/>
  <c r="L31" i="1"/>
  <c r="L32" i="1"/>
  <c r="L35" i="1"/>
  <c r="L36" i="1"/>
  <c r="L37" i="1"/>
  <c r="L38" i="1"/>
  <c r="L39" i="1"/>
  <c r="L40" i="1"/>
  <c r="L41" i="1"/>
  <c r="L42" i="1"/>
  <c r="L44" i="1"/>
  <c r="L45" i="1"/>
  <c r="L46" i="1"/>
  <c r="L49" i="1"/>
  <c r="L50" i="1"/>
  <c r="L51" i="1"/>
  <c r="L52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2" i="1"/>
  <c r="L93" i="1"/>
  <c r="L94" i="1"/>
  <c r="L95" i="1"/>
  <c r="L96" i="1"/>
  <c r="L103" i="1"/>
  <c r="L100" i="1"/>
  <c r="L98" i="1"/>
  <c r="L101" i="1"/>
  <c r="L99" i="1"/>
  <c r="L102" i="1"/>
  <c r="L107" i="1"/>
  <c r="L104" i="1"/>
  <c r="L106" i="1"/>
  <c r="L105" i="1"/>
  <c r="L115" i="1"/>
  <c r="L109" i="1"/>
  <c r="L108" i="1"/>
  <c r="L110" i="1"/>
  <c r="L111" i="1"/>
  <c r="L112" i="1"/>
  <c r="L113" i="1"/>
  <c r="L114" i="1"/>
  <c r="L117" i="1"/>
  <c r="L116" i="1"/>
  <c r="L118" i="1"/>
  <c r="L97" i="1"/>
  <c r="L121" i="1"/>
  <c r="L120" i="1"/>
  <c r="L119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6" i="1"/>
  <c r="L188" i="1"/>
  <c r="L190" i="1"/>
  <c r="L191" i="1"/>
  <c r="L192" i="1"/>
  <c r="L193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21" i="1"/>
  <c r="L325" i="1"/>
  <c r="L326" i="1"/>
  <c r="L341" i="1"/>
  <c r="L346" i="1"/>
  <c r="L347" i="1"/>
  <c r="L349" i="1"/>
  <c r="L350" i="1"/>
  <c r="L359" i="1"/>
  <c r="L366" i="1"/>
  <c r="L332" i="1"/>
  <c r="L14" i="1" l="1"/>
  <c r="N11" i="1" s="1"/>
</calcChain>
</file>

<file path=xl/comments1.xml><?xml version="1.0" encoding="utf-8"?>
<comments xmlns="http://schemas.openxmlformats.org/spreadsheetml/2006/main">
  <authors>
    <author>tech@electrotherm.ru</author>
  </authors>
  <commentList>
    <comment ref="B34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ВСЕ клубни  георгин обработаны парафином и расфасованы в  пакет.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<sst xmlns="http://schemas.openxmlformats.org/spreadsheetml/2006/main" count="3379" uniqueCount="1223">
  <si>
    <t>ВИД</t>
  </si>
  <si>
    <t>ЦВЕТ</t>
  </si>
  <si>
    <t>РАЗМЕР</t>
  </si>
  <si>
    <t>азиатский гибрид</t>
  </si>
  <si>
    <t>Bentley</t>
  </si>
  <si>
    <t>розовый</t>
  </si>
  <si>
    <t>12/14</t>
  </si>
  <si>
    <t>Bright Diamond</t>
  </si>
  <si>
    <t>кремовый</t>
  </si>
  <si>
    <t>10</t>
  </si>
  <si>
    <t>тёмно-красный</t>
  </si>
  <si>
    <t>Kent</t>
  </si>
  <si>
    <t>белый</t>
  </si>
  <si>
    <t>фиолетовый</t>
  </si>
  <si>
    <t>тёмно-фиолетовый</t>
  </si>
  <si>
    <t>Marlene</t>
  </si>
  <si>
    <t>Navona</t>
  </si>
  <si>
    <t>чёрный</t>
  </si>
  <si>
    <t>жёлтый</t>
  </si>
  <si>
    <t>красный</t>
  </si>
  <si>
    <t>желтый</t>
  </si>
  <si>
    <t>азиатский гибрид двухцветный</t>
  </si>
  <si>
    <t>Levi</t>
  </si>
  <si>
    <t>белый с розовыми кончиками</t>
  </si>
  <si>
    <t>Lollypop</t>
  </si>
  <si>
    <t>белый с розовым</t>
  </si>
  <si>
    <t>белый с чёрным центром</t>
  </si>
  <si>
    <t>жёлтый с коричневой серединкой</t>
  </si>
  <si>
    <t>Rosella's Dream</t>
  </si>
  <si>
    <t>розовый со светло-розовым центром</t>
  </si>
  <si>
    <t>розовый с жёлтым</t>
  </si>
  <si>
    <t>азиатский гибрид махровый</t>
  </si>
  <si>
    <t>Bald Eagle</t>
  </si>
  <si>
    <t>красный, махровый</t>
  </si>
  <si>
    <t>Double Sensation</t>
  </si>
  <si>
    <t>красный с кремовым центром</t>
  </si>
  <si>
    <t>Elody</t>
  </si>
  <si>
    <t>тёмно розовый</t>
  </si>
  <si>
    <t>Gold Twin</t>
  </si>
  <si>
    <t>махровый жёлтый</t>
  </si>
  <si>
    <t>оранжевый</t>
  </si>
  <si>
    <t>Red Twin</t>
  </si>
  <si>
    <t>восточный гибрид</t>
  </si>
  <si>
    <t>Baferrari</t>
  </si>
  <si>
    <t>белый с желтым</t>
  </si>
  <si>
    <t>Barracuda</t>
  </si>
  <si>
    <t>красный, пёстрый</t>
  </si>
  <si>
    <t>Casablancha</t>
  </si>
  <si>
    <t>Hachi</t>
  </si>
  <si>
    <t>белый с темно-красным</t>
  </si>
  <si>
    <t xml:space="preserve">белый </t>
  </si>
  <si>
    <t>Josephine</t>
  </si>
  <si>
    <t>светло розовый</t>
  </si>
  <si>
    <t>Lotus Beauty</t>
  </si>
  <si>
    <t>Lotus Dream</t>
  </si>
  <si>
    <t>Lotus Elegance</t>
  </si>
  <si>
    <t>розовый с белым, махровый</t>
  </si>
  <si>
    <t>темно-розовый</t>
  </si>
  <si>
    <t>Lotus Pure</t>
  </si>
  <si>
    <t>Lotus Queen</t>
  </si>
  <si>
    <t>белый с розовым налетом, махровый</t>
  </si>
  <si>
    <t>Lotus Wonder</t>
  </si>
  <si>
    <t>розовый с красным</t>
  </si>
  <si>
    <t>Stargazer</t>
  </si>
  <si>
    <t>ЛА гибрид</t>
  </si>
  <si>
    <t>Apricot Fudge</t>
  </si>
  <si>
    <t>California</t>
  </si>
  <si>
    <t>Royal Fantasy</t>
  </si>
  <si>
    <t>Лонгифлорум</t>
  </si>
  <si>
    <t>Pausini</t>
  </si>
  <si>
    <t>ОТ гибрид</t>
  </si>
  <si>
    <t>Anastasia</t>
  </si>
  <si>
    <t>белый/розовый</t>
  </si>
  <si>
    <t>Beijing Moon</t>
  </si>
  <si>
    <t>розовый с жёлтым центром</t>
  </si>
  <si>
    <t>Beverly Dream</t>
  </si>
  <si>
    <t>белый с красной серединкой</t>
  </si>
  <si>
    <t>Debby</t>
  </si>
  <si>
    <t>оранжевый/красный</t>
  </si>
  <si>
    <t>Eastern Moon</t>
  </si>
  <si>
    <t>белый с розовым краем</t>
  </si>
  <si>
    <t>Friso</t>
  </si>
  <si>
    <t>красный/белый</t>
  </si>
  <si>
    <t>красный с белым краем</t>
  </si>
  <si>
    <t>красный с белым</t>
  </si>
  <si>
    <t>Robert Swanson</t>
  </si>
  <si>
    <t>жёлтый/красный</t>
  </si>
  <si>
    <t>Red Morning</t>
  </si>
  <si>
    <t>красный с оранжевым краем</t>
  </si>
  <si>
    <t>Видовая лилия</t>
  </si>
  <si>
    <t>Black Beauty</t>
  </si>
  <si>
    <t>красный с оранжевым</t>
  </si>
  <si>
    <t>Miss Feya</t>
  </si>
  <si>
    <t>Speciosum Rubrum</t>
  </si>
  <si>
    <t>Махровая тигровая лилия</t>
  </si>
  <si>
    <t>Flora Plena</t>
  </si>
  <si>
    <t>Тигровая лилия</t>
  </si>
  <si>
    <t>Трубчатая лилия</t>
  </si>
  <si>
    <t>African Queen</t>
  </si>
  <si>
    <t>Golden Splendour</t>
  </si>
  <si>
    <t>Orange Planet</t>
  </si>
  <si>
    <t>Pink Perfection</t>
  </si>
  <si>
    <t>Regale</t>
  </si>
  <si>
    <t>Regale Album</t>
  </si>
  <si>
    <t>АОА - гибрид</t>
  </si>
  <si>
    <t>Child in Time</t>
  </si>
  <si>
    <t>November Rain</t>
  </si>
  <si>
    <t>сиреневый</t>
  </si>
  <si>
    <t>жёлтый с красным</t>
  </si>
  <si>
    <t>Гладиолус</t>
  </si>
  <si>
    <t>10/12</t>
  </si>
  <si>
    <t>Alpha</t>
  </si>
  <si>
    <t>светло-розовый</t>
  </si>
  <si>
    <t>Anouk</t>
  </si>
  <si>
    <t>пурпурный/белый</t>
  </si>
  <si>
    <t>Bangladesh</t>
  </si>
  <si>
    <t>тёмно красный/чёрный</t>
  </si>
  <si>
    <t>пурпурный</t>
  </si>
  <si>
    <t>синий</t>
  </si>
  <si>
    <t>гофрированный, розовый с красным  краем</t>
  </si>
  <si>
    <t>фиолетовый с красным</t>
  </si>
  <si>
    <t>Don Luigi</t>
  </si>
  <si>
    <t>фиолетово-красный, бархатный</t>
  </si>
  <si>
    <t>нежно-розовый, гофрированный</t>
  </si>
  <si>
    <t>Green Star</t>
  </si>
  <si>
    <t>зелёный</t>
  </si>
  <si>
    <t>красный с белым центром</t>
  </si>
  <si>
    <t>лососевый</t>
  </si>
  <si>
    <t>Jo Jo</t>
  </si>
  <si>
    <t>Limoncello</t>
  </si>
  <si>
    <t>махровый белый</t>
  </si>
  <si>
    <t>Pr. Margaret Rose</t>
  </si>
  <si>
    <t>оранжевый с жёлтым</t>
  </si>
  <si>
    <t>розовый с белым</t>
  </si>
  <si>
    <t>Seashore</t>
  </si>
  <si>
    <t>сиреневый с жёлтым</t>
  </si>
  <si>
    <t>жёлтый с розовым</t>
  </si>
  <si>
    <t>7/8</t>
  </si>
  <si>
    <t>Бегония</t>
  </si>
  <si>
    <t>Bouton de Rose</t>
  </si>
  <si>
    <t>5/6</t>
  </si>
  <si>
    <t>Camelia</t>
  </si>
  <si>
    <t>Cascade Florence</t>
  </si>
  <si>
    <t>белый с красным краем</t>
  </si>
  <si>
    <t>Cascade Odorosa Mix</t>
  </si>
  <si>
    <t>смесь цветов</t>
  </si>
  <si>
    <t>Махровая красная</t>
  </si>
  <si>
    <t>тёмно красный</t>
  </si>
  <si>
    <t>Махровая оранжевая</t>
  </si>
  <si>
    <t>Махровая белая</t>
  </si>
  <si>
    <t>Махровая жёлтая</t>
  </si>
  <si>
    <t>Бегония Фимбриата</t>
  </si>
  <si>
    <t>Pendula Cascade orange</t>
  </si>
  <si>
    <t>Бегония Мармората</t>
  </si>
  <si>
    <t>Marmorata</t>
  </si>
  <si>
    <t>Глоксиния</t>
  </si>
  <si>
    <t>Kaiser Friedrich</t>
  </si>
  <si>
    <t>Kaiser Wilhelm</t>
  </si>
  <si>
    <t>фиолетовый с белым краем</t>
  </si>
  <si>
    <t>I</t>
  </si>
  <si>
    <t>Ацидантера (Acidanthera)</t>
  </si>
  <si>
    <t>Murielae</t>
  </si>
  <si>
    <t>белый с красным</t>
  </si>
  <si>
    <t>6-8</t>
  </si>
  <si>
    <t>mixed</t>
  </si>
  <si>
    <t>розовый, махровый</t>
  </si>
  <si>
    <t>White</t>
  </si>
  <si>
    <t>Аквилегия (Aquilegia)</t>
  </si>
  <si>
    <t xml:space="preserve">Barlow Nora </t>
  </si>
  <si>
    <t>Альстромерия (Alstroemeria)</t>
  </si>
  <si>
    <t>Ligtu-hybrids</t>
  </si>
  <si>
    <t>dioicus (sylvestris)</t>
  </si>
  <si>
    <t xml:space="preserve">кремовый </t>
  </si>
  <si>
    <t>Астра (Aster) кустовая</t>
  </si>
  <si>
    <t>Anneke</t>
  </si>
  <si>
    <t>тёмно-розовый</t>
  </si>
  <si>
    <t>Jenny</t>
  </si>
  <si>
    <t>Астра (Aster) ново-бельг.</t>
  </si>
  <si>
    <t>Астильба китайская (Astilbe) (C)</t>
  </si>
  <si>
    <t>1/2 n</t>
  </si>
  <si>
    <t>Астильба Арендса (Astilbe) (A)</t>
  </si>
  <si>
    <t>Amethyst</t>
  </si>
  <si>
    <t>Anita Pfeifer</t>
  </si>
  <si>
    <t>лососево розовый</t>
  </si>
  <si>
    <t>Burgundy Red</t>
  </si>
  <si>
    <t>Diamant</t>
  </si>
  <si>
    <t>малиновый</t>
  </si>
  <si>
    <t>Paul Gaarder</t>
  </si>
  <si>
    <t>Red Charm</t>
  </si>
  <si>
    <t>Астильба японская (Astilbe) (J)</t>
  </si>
  <si>
    <t>Elizabeth van Veen</t>
  </si>
  <si>
    <t>малиновая</t>
  </si>
  <si>
    <t>Washington</t>
  </si>
  <si>
    <t>Кочедыжник (Athyrium)</t>
  </si>
  <si>
    <t>Metallicum Pictum</t>
  </si>
  <si>
    <t>папоротник, серебряные листья</t>
  </si>
  <si>
    <t>20</t>
  </si>
  <si>
    <t>50</t>
  </si>
  <si>
    <t>Крокосмия (Crocosmia)</t>
  </si>
  <si>
    <t>Red King</t>
  </si>
  <si>
    <t>100</t>
  </si>
  <si>
    <t>Канна (Canna)</t>
  </si>
  <si>
    <t>Cleopatra</t>
  </si>
  <si>
    <t>Lucifer</t>
  </si>
  <si>
    <t>Picasso</t>
  </si>
  <si>
    <t>махровый розовый</t>
  </si>
  <si>
    <t>розовый/красный</t>
  </si>
  <si>
    <t>махровый красный</t>
  </si>
  <si>
    <t>тёмно-бордовый</t>
  </si>
  <si>
    <t>Ландыш (Convallaria)</t>
  </si>
  <si>
    <t>Дицентра (Dicentra)</t>
  </si>
  <si>
    <t>spectabilis Pink</t>
  </si>
  <si>
    <t>фиолетовый/розовый</t>
  </si>
  <si>
    <t>spectabilis Alba</t>
  </si>
  <si>
    <t>Rubra</t>
  </si>
  <si>
    <t xml:space="preserve">Эхинацея (Echinacea)   </t>
  </si>
  <si>
    <t>purpurea</t>
  </si>
  <si>
    <t>Magnus</t>
  </si>
  <si>
    <t>насыщенный красный</t>
  </si>
  <si>
    <t>Мордовник (Echinops)</t>
  </si>
  <si>
    <t>ritro</t>
  </si>
  <si>
    <t>Посконник (Eupatorium)</t>
  </si>
  <si>
    <t>Atropurpureum</t>
  </si>
  <si>
    <t>Фрезия (Freesia)</t>
  </si>
  <si>
    <t>Галтония (Galtonia)</t>
  </si>
  <si>
    <t>candicans</t>
  </si>
  <si>
    <t>Гипсофила (Gypsophila)</t>
  </si>
  <si>
    <t>Pink</t>
  </si>
  <si>
    <t>5</t>
  </si>
  <si>
    <t>Лилейник (Hemerocallis)</t>
  </si>
  <si>
    <t>розовый/белый</t>
  </si>
  <si>
    <t>красный/жёлтый</t>
  </si>
  <si>
    <t>кремовый с большим красным центром и краем</t>
  </si>
  <si>
    <t>Гейхера (Heuchera)</t>
  </si>
  <si>
    <t>Melting Fire</t>
  </si>
  <si>
    <t>коричнево-фиолетово-красный</t>
  </si>
  <si>
    <t xml:space="preserve">Palace Purple </t>
  </si>
  <si>
    <t>бордовые листья, белые цветы</t>
  </si>
  <si>
    <t>Хоста (Hosta)</t>
  </si>
  <si>
    <t>1 n</t>
  </si>
  <si>
    <t>Abiqua Moonbeam</t>
  </si>
  <si>
    <t>сине-зелёный с жёлтым краем</t>
  </si>
  <si>
    <t>Albopicta</t>
  </si>
  <si>
    <t>жёлтый/зелёный</t>
  </si>
  <si>
    <t>Aureomarginata</t>
  </si>
  <si>
    <t>листья зелёные с жёлтым краем</t>
  </si>
  <si>
    <t>Barbara Ann</t>
  </si>
  <si>
    <t>сине-серый с белым краем</t>
  </si>
  <si>
    <t>Blue Boy</t>
  </si>
  <si>
    <t>синие сердцевидные листья</t>
  </si>
  <si>
    <t>Blue Mouse Ears</t>
  </si>
  <si>
    <t>маленькие голубые листья</t>
  </si>
  <si>
    <t>Colored Hulk</t>
  </si>
  <si>
    <t>жёлто-зелёные листья с зелёным краем</t>
  </si>
  <si>
    <t>Flavocircinalis</t>
  </si>
  <si>
    <t>морщинистые синие листья с жёлтой каймой</t>
  </si>
  <si>
    <t>Frances Williams</t>
  </si>
  <si>
    <t>белый/зелёный</t>
  </si>
  <si>
    <t>Goosberry Sundae</t>
  </si>
  <si>
    <t>длинные зеленые листья с красными стеблями</t>
  </si>
  <si>
    <t>Halcyon</t>
  </si>
  <si>
    <t>серебристо-зелёные листья</t>
  </si>
  <si>
    <t>Mediovariegata</t>
  </si>
  <si>
    <t>зелёные с белым центром листья</t>
  </si>
  <si>
    <t>Patriot</t>
  </si>
  <si>
    <t>зелёные листья с белой каймой</t>
  </si>
  <si>
    <t>Sharmon</t>
  </si>
  <si>
    <t>синий, сине-зеленый центр</t>
  </si>
  <si>
    <t>белые с зелёными прожилками виридецентные листья</t>
  </si>
  <si>
    <t>Wolverine</t>
  </si>
  <si>
    <t>остроконечные, сине-зелёные листья с жёлтым краем</t>
  </si>
  <si>
    <t>Императа (Imperata)</t>
  </si>
  <si>
    <t>Red Baron</t>
  </si>
  <si>
    <t>трава, красные листья, серебристые колоски</t>
  </si>
  <si>
    <t>2/3 n</t>
  </si>
  <si>
    <t>Инкарвиллея (Incarvillea)</t>
  </si>
  <si>
    <t>delavayi</t>
  </si>
  <si>
    <t>II</t>
  </si>
  <si>
    <t>del. Snowtop</t>
  </si>
  <si>
    <t>Ирис сибирский (Iris sibirica.)</t>
  </si>
  <si>
    <t>Ирис германика (Iris germ.)</t>
  </si>
  <si>
    <t>Edith Wolford</t>
  </si>
  <si>
    <t>жёлтый/синий</t>
  </si>
  <si>
    <t>Pumpkin Cheesecake</t>
  </si>
  <si>
    <t>оранжевый с белым</t>
  </si>
  <si>
    <t xml:space="preserve">Книфофия (Kniphofia) </t>
  </si>
  <si>
    <t xml:space="preserve">uvaria </t>
  </si>
  <si>
    <t xml:space="preserve"> жёлтый с красным</t>
  </si>
  <si>
    <t>Mixed</t>
  </si>
  <si>
    <t>Бузульник (Ligularia)</t>
  </si>
  <si>
    <t>10/+</t>
  </si>
  <si>
    <t>Монарда (Monarda)</t>
  </si>
  <si>
    <t>Cambridge Scarlet</t>
  </si>
  <si>
    <t>алый</t>
  </si>
  <si>
    <t>Schneewitchen</t>
  </si>
  <si>
    <t>Пион (Paeonia)</t>
  </si>
  <si>
    <t>Adolphe Rousseau</t>
  </si>
  <si>
    <t>красный махровый</t>
  </si>
  <si>
    <t>Charlies White</t>
  </si>
  <si>
    <t>помпон белый</t>
  </si>
  <si>
    <t>Coral Charm</t>
  </si>
  <si>
    <t>полумахровый, коралловый</t>
  </si>
  <si>
    <t>Coral Sunset</t>
  </si>
  <si>
    <t xml:space="preserve">полумахровый коралловый </t>
  </si>
  <si>
    <t>Dr. Alexander Flemming</t>
  </si>
  <si>
    <t>махровый, лососевый</t>
  </si>
  <si>
    <t>Duchesse de Nemours</t>
  </si>
  <si>
    <t>Festiva Maxima</t>
  </si>
  <si>
    <t>махровый, белый с розовыми точками</t>
  </si>
  <si>
    <t xml:space="preserve">Itoh Bartzella  </t>
  </si>
  <si>
    <t>Karl Rosenfield</t>
  </si>
  <si>
    <t>Margret Truman</t>
  </si>
  <si>
    <t>фиолетово-розовый махровый</t>
  </si>
  <si>
    <t>Nellie Saylor</t>
  </si>
  <si>
    <t>махровый красный с белым центром</t>
  </si>
  <si>
    <t>Pink Hawaiian Coral</t>
  </si>
  <si>
    <t>Red Magic</t>
  </si>
  <si>
    <t>Sarah Bernhardt</t>
  </si>
  <si>
    <t>Shirley Temple</t>
  </si>
  <si>
    <t>Sword Dance</t>
  </si>
  <si>
    <t>японские, тёмно-красные цветы</t>
  </si>
  <si>
    <t>Мак (Papaver)</t>
  </si>
  <si>
    <t>Флокс (Phlox)</t>
  </si>
  <si>
    <t>AE Amos</t>
  </si>
  <si>
    <t>синий/белый</t>
  </si>
  <si>
    <t>Blue Paradise</t>
  </si>
  <si>
    <t>фиолетовый/синий</t>
  </si>
  <si>
    <t>Bright Eyes</t>
  </si>
  <si>
    <t>белый, махровый</t>
  </si>
  <si>
    <t>Juliglut</t>
  </si>
  <si>
    <t>тёмно красные цветы, тёмные листья</t>
  </si>
  <si>
    <t>Laura</t>
  </si>
  <si>
    <t>Miss Holland</t>
  </si>
  <si>
    <t>белый с розовым центром</t>
  </si>
  <si>
    <t>Miss Mary</t>
  </si>
  <si>
    <t>Nicky</t>
  </si>
  <si>
    <t>Orange Perfection</t>
  </si>
  <si>
    <t>Red Girl</t>
  </si>
  <si>
    <t>Spit Fire</t>
  </si>
  <si>
    <t>лососёвый с оранжевым</t>
  </si>
  <si>
    <t>Stars &amp; Stripes</t>
  </si>
  <si>
    <t>The King</t>
  </si>
  <si>
    <t>Uspech</t>
  </si>
  <si>
    <t>пурпурный с синим</t>
  </si>
  <si>
    <t>White Admiral</t>
  </si>
  <si>
    <t>Ширококолокольчик (Platycodon)</t>
  </si>
  <si>
    <t>Album White</t>
  </si>
  <si>
    <t>Shell Pink</t>
  </si>
  <si>
    <t>Mariesii Blue</t>
  </si>
  <si>
    <t>Полиантес (Polianthes)</t>
  </si>
  <si>
    <t>Tuberosa</t>
  </si>
  <si>
    <t>махровый, белый</t>
  </si>
  <si>
    <t>Примула (Primula)</t>
  </si>
  <si>
    <t>Alba</t>
  </si>
  <si>
    <t>Lilac</t>
  </si>
  <si>
    <t>Прострел (Pulsatilla)</t>
  </si>
  <si>
    <t>Red Bells</t>
  </si>
  <si>
    <t>Violet Bells</t>
  </si>
  <si>
    <t>White Bells</t>
  </si>
  <si>
    <t>Лютик (Ranunculus)</t>
  </si>
  <si>
    <t>Тигридия (Tigridia)</t>
  </si>
  <si>
    <t xml:space="preserve">Трициртис (Tricyrtis)   </t>
  </si>
  <si>
    <t>Калла(Zantedeschia)</t>
  </si>
  <si>
    <t>Albomaculata</t>
  </si>
  <si>
    <t>Black Magic</t>
  </si>
  <si>
    <t>Cameo</t>
  </si>
  <si>
    <t>лососёво-розовый</t>
  </si>
  <si>
    <t>Captain Maestro</t>
  </si>
  <si>
    <t>Capitain Reno</t>
  </si>
  <si>
    <t>бордовый</t>
  </si>
  <si>
    <t>Captain Safari</t>
  </si>
  <si>
    <t>Purple Sensation</t>
  </si>
  <si>
    <t>Red Alert</t>
  </si>
  <si>
    <t>Цикламен (Cyclamen)</t>
  </si>
  <si>
    <t>coum</t>
  </si>
  <si>
    <t>фиолетовый с белой каймой</t>
  </si>
  <si>
    <t>Кенора Макоб</t>
  </si>
  <si>
    <t>желто-оранжевый</t>
  </si>
  <si>
    <t>Фимбриата розовая</t>
  </si>
  <si>
    <t>Фимбриата белая</t>
  </si>
  <si>
    <t>spicata Alba</t>
  </si>
  <si>
    <t>Blacklist</t>
  </si>
  <si>
    <t xml:space="preserve">чёрный  </t>
  </si>
  <si>
    <t>Red County</t>
  </si>
  <si>
    <t>Red Highland</t>
  </si>
  <si>
    <t>лотосовый гибрид</t>
  </si>
  <si>
    <t>Lotus Ice</t>
  </si>
  <si>
    <t>Miss Peculier</t>
  </si>
  <si>
    <t>белый с жёлтой серединкой</t>
  </si>
  <si>
    <t>Stacciatella Event</t>
  </si>
  <si>
    <t>темно-пурпурный с чёрной серединкой, белые концы</t>
  </si>
  <si>
    <t>Pink Planet</t>
  </si>
  <si>
    <t>Avalon Sunset</t>
  </si>
  <si>
    <t>красный с жёлтой каймой</t>
  </si>
  <si>
    <t>5/+</t>
  </si>
  <si>
    <t>Исмена (Ismene)</t>
  </si>
  <si>
    <t>festalis Zwanenburg</t>
  </si>
  <si>
    <t>Иксия (Ixia)</t>
  </si>
  <si>
    <t>Волжанка (Aruncus)</t>
  </si>
  <si>
    <t>Crimson Brocade</t>
  </si>
  <si>
    <t>Red Sentinel</t>
  </si>
  <si>
    <t>Vision</t>
  </si>
  <si>
    <t>лиловые соцветия</t>
  </si>
  <si>
    <t>Double River Wye</t>
  </si>
  <si>
    <t>Frans Hals</t>
  </si>
  <si>
    <t>On and On</t>
  </si>
  <si>
    <t>Open my Eyes</t>
  </si>
  <si>
    <t>светло-розовый с абрикосовым</t>
  </si>
  <si>
    <t>бледно-жёлтый, с фиолетовой серединкой и краем</t>
  </si>
  <si>
    <t>Tiger Blood</t>
  </si>
  <si>
    <t>Wide Brim</t>
  </si>
  <si>
    <t>сине-зелёные листья с широким белым краем</t>
  </si>
  <si>
    <t>Apricot Silk</t>
  </si>
  <si>
    <t>абрикосовый</t>
  </si>
  <si>
    <t>Sultan's Palace</t>
  </si>
  <si>
    <t>Coral Supreme</t>
  </si>
  <si>
    <t>коралловый с лососевым, полумахровый</t>
  </si>
  <si>
    <t>Miss America</t>
  </si>
  <si>
    <t xml:space="preserve">белый, полумахровый </t>
  </si>
  <si>
    <t>Raspberry Sundae</t>
  </si>
  <si>
    <t>светло-розовый с жёлтым оттенком, бомбовидный</t>
  </si>
  <si>
    <t>красный, бомбовидный</t>
  </si>
  <si>
    <t>Эдинбург</t>
  </si>
  <si>
    <t>Лаверок</t>
  </si>
  <si>
    <t>Спартак</t>
  </si>
  <si>
    <t>красный с коричневым</t>
  </si>
  <si>
    <t>Lemon Stardust / Latvia</t>
  </si>
  <si>
    <t>Must See</t>
  </si>
  <si>
    <t>Orange Summer</t>
  </si>
  <si>
    <t>Pink Country</t>
  </si>
  <si>
    <t>Primrose Hill</t>
  </si>
  <si>
    <t>Rising Moon</t>
  </si>
  <si>
    <t>жёлтый с розовым краем</t>
  </si>
  <si>
    <t>светло-жёлтый</t>
  </si>
  <si>
    <t>Махровая лососевая</t>
  </si>
  <si>
    <t>лососсевый</t>
  </si>
  <si>
    <t>пастель</t>
  </si>
  <si>
    <t>Pendula Cascade pastel</t>
  </si>
  <si>
    <t>смесь</t>
  </si>
  <si>
    <t>Captain Marrero</t>
  </si>
  <si>
    <t>Captain Romance</t>
  </si>
  <si>
    <t>14/16</t>
  </si>
  <si>
    <t>Blaue Laguna</t>
  </si>
  <si>
    <t>Gloria</t>
  </si>
  <si>
    <t>Radius</t>
  </si>
  <si>
    <t>Maggie Daley</t>
  </si>
  <si>
    <t>Angel Martin</t>
  </si>
  <si>
    <t>Carnaval</t>
  </si>
  <si>
    <t>светло-лососевый, низкорослый</t>
  </si>
  <si>
    <t>Гвоздика (Dianthus)</t>
  </si>
  <si>
    <t>Grenadin Mix</t>
  </si>
  <si>
    <t>purp. Alba</t>
  </si>
  <si>
    <t>Dale's Strain</t>
  </si>
  <si>
    <t xml:space="preserve">зелёные мраморные листья  </t>
  </si>
  <si>
    <t>Pink Parfait</t>
  </si>
  <si>
    <t>розовый с лавандовым, махровый</t>
  </si>
  <si>
    <t>Spindazzle</t>
  </si>
  <si>
    <t xml:space="preserve">фиолетовый с синим, махровый   </t>
  </si>
  <si>
    <t>Summer Revels</t>
  </si>
  <si>
    <t>кремовый с жёлтым</t>
  </si>
  <si>
    <t>Desdemona</t>
  </si>
  <si>
    <t>оранжевые цветы, тёмные листья</t>
  </si>
  <si>
    <t>przewalskii</t>
  </si>
  <si>
    <t xml:space="preserve">Chandelier     </t>
  </si>
  <si>
    <t>My Castle</t>
  </si>
  <si>
    <t xml:space="preserve">Noblemaiden   </t>
  </si>
  <si>
    <t xml:space="preserve">красный   </t>
  </si>
  <si>
    <t>Люпин (Lupines)</t>
  </si>
  <si>
    <t>Charles Burgess</t>
  </si>
  <si>
    <t>фиолетовый с красным, махровый</t>
  </si>
  <si>
    <t>Moon of Nippon</t>
  </si>
  <si>
    <t>белый с жёлтой серединкой, японский</t>
  </si>
  <si>
    <t>Red Riding Hood</t>
  </si>
  <si>
    <t>Zenobia</t>
  </si>
  <si>
    <t>Анике Вайдне</t>
  </si>
  <si>
    <t>Подмосковье</t>
  </si>
  <si>
    <t>Милениум</t>
  </si>
  <si>
    <t>Шарлотта</t>
  </si>
  <si>
    <t>Русская Диана</t>
  </si>
  <si>
    <t xml:space="preserve">Синеголовник (Eryngium)    </t>
  </si>
  <si>
    <t>planum</t>
  </si>
  <si>
    <t>жёлтый с красным, крапчатый низкорослый</t>
  </si>
  <si>
    <t>White Feather</t>
  </si>
  <si>
    <t>Кортадерия (Cortaderia)</t>
  </si>
  <si>
    <t>Rose Plume</t>
  </si>
  <si>
    <t>светло-розовые перья</t>
  </si>
  <si>
    <t>White Plume</t>
  </si>
  <si>
    <t>белые перья</t>
  </si>
  <si>
    <t>spicata Violet</t>
  </si>
  <si>
    <t xml:space="preserve">The Chatelaine </t>
  </si>
  <si>
    <t xml:space="preserve">The Governor  </t>
  </si>
  <si>
    <t>Big Ben</t>
  </si>
  <si>
    <t>Marie Lemoine</t>
  </si>
  <si>
    <t>Neon</t>
  </si>
  <si>
    <t>розовый с жёлтым, японский</t>
  </si>
  <si>
    <t>Rubra Plena</t>
  </si>
  <si>
    <t>Victoria Louise</t>
  </si>
  <si>
    <t>бледно-голубой</t>
  </si>
  <si>
    <t>hirta</t>
  </si>
  <si>
    <t>белый с розовыми и красными пятнами</t>
  </si>
  <si>
    <t>7/+</t>
  </si>
  <si>
    <t>6/+</t>
  </si>
  <si>
    <t>Ликорис (Lycoris)</t>
  </si>
  <si>
    <t>Radiata</t>
  </si>
  <si>
    <t>7/9</t>
  </si>
  <si>
    <t>фиолетовый с розовым</t>
  </si>
  <si>
    <t>Pastel mixed</t>
  </si>
  <si>
    <t>Annemarie's Dream</t>
  </si>
  <si>
    <t>Hocus Pocus</t>
  </si>
  <si>
    <t>Карма</t>
  </si>
  <si>
    <t>Софья</t>
  </si>
  <si>
    <t>Плая Бланка</t>
  </si>
  <si>
    <t>Double Mixed</t>
  </si>
  <si>
    <r>
      <t>махровый</t>
    </r>
    <r>
      <rPr>
        <i/>
        <sz val="12"/>
        <rFont val="Arial"/>
        <family val="2"/>
        <charset val="204"/>
      </rPr>
      <t>, абрикосовый</t>
    </r>
  </si>
  <si>
    <t xml:space="preserve">Анемона (Anemone) </t>
  </si>
  <si>
    <t>St.Brigid</t>
  </si>
  <si>
    <t>ssp.multiflorus</t>
  </si>
  <si>
    <t xml:space="preserve">Black Star </t>
  </si>
  <si>
    <t>Royal Ruby</t>
  </si>
  <si>
    <t>Barlow Black</t>
  </si>
  <si>
    <t>Barlow White</t>
  </si>
  <si>
    <t>Кембридж</t>
  </si>
  <si>
    <t>Альбертино</t>
  </si>
  <si>
    <t>Бантик</t>
  </si>
  <si>
    <t>Вайт Астер</t>
  </si>
  <si>
    <t>Вулкан</t>
  </si>
  <si>
    <t>Даллас</t>
  </si>
  <si>
    <t>Жозефина</t>
  </si>
  <si>
    <t>Золушка</t>
  </si>
  <si>
    <t>Каролина</t>
  </si>
  <si>
    <t>Далеко Адонис</t>
  </si>
  <si>
    <t>Мадонна</t>
  </si>
  <si>
    <t>Май Валентино</t>
  </si>
  <si>
    <t>Нью Д"Этэ</t>
  </si>
  <si>
    <t>Рип Сити</t>
  </si>
  <si>
    <t>Рокко</t>
  </si>
  <si>
    <t>Сандра</t>
  </si>
  <si>
    <t>Сапфир</t>
  </si>
  <si>
    <t>Сван Сан Сет</t>
  </si>
  <si>
    <t>Учу</t>
  </si>
  <si>
    <t>Алый Парус</t>
  </si>
  <si>
    <t>Лимонный Пай</t>
  </si>
  <si>
    <t>Гертруда</t>
  </si>
  <si>
    <t>Радость</t>
  </si>
  <si>
    <t>Дарина</t>
  </si>
  <si>
    <t>Осеннее Солнце</t>
  </si>
  <si>
    <t>Любимчик</t>
  </si>
  <si>
    <t>Ларец</t>
  </si>
  <si>
    <t>Пейзаж</t>
  </si>
  <si>
    <t>Розовая Диадема</t>
  </si>
  <si>
    <t>l</t>
  </si>
  <si>
    <t>Свит Лав</t>
  </si>
  <si>
    <t>1</t>
  </si>
  <si>
    <t>нежно-голубой</t>
  </si>
  <si>
    <t>Золотой Улей</t>
  </si>
  <si>
    <t>лимонно-желтый</t>
  </si>
  <si>
    <t>Легкое дыхание</t>
  </si>
  <si>
    <t>лавандово-розовый</t>
  </si>
  <si>
    <t>Майя Плисецкая</t>
  </si>
  <si>
    <t>Малика</t>
  </si>
  <si>
    <t>розово-белый</t>
  </si>
  <si>
    <t>нежно-лавандовый</t>
  </si>
  <si>
    <t>Шоколадница</t>
  </si>
  <si>
    <t xml:space="preserve">Георгина декоративная </t>
  </si>
  <si>
    <t>Георгина кактусовая</t>
  </si>
  <si>
    <t>Ми-ми</t>
  </si>
  <si>
    <t>Георгина нимфейная</t>
  </si>
  <si>
    <t>Георгина помпонная</t>
  </si>
  <si>
    <t>Георгина шаровидная</t>
  </si>
  <si>
    <t>Эвелин</t>
  </si>
  <si>
    <t>Шоколад</t>
  </si>
  <si>
    <t>Исполин</t>
  </si>
  <si>
    <t>Золотая премьера</t>
  </si>
  <si>
    <t>Чернослив</t>
  </si>
  <si>
    <t>Голубые глаза</t>
  </si>
  <si>
    <t>Голубой Туман</t>
  </si>
  <si>
    <t>Кружевной бант</t>
  </si>
  <si>
    <t>Малиновый перезвон</t>
  </si>
  <si>
    <t>Маршал Тухачевский</t>
  </si>
  <si>
    <t>Коричневый халцедон</t>
  </si>
  <si>
    <t>Белый дуб</t>
  </si>
  <si>
    <t>Белый медведь</t>
  </si>
  <si>
    <t>Венец</t>
  </si>
  <si>
    <t>Анна Герман</t>
  </si>
  <si>
    <t>Голубые снежинки</t>
  </si>
  <si>
    <t>Зимняя вишня</t>
  </si>
  <si>
    <t>Зимний костер</t>
  </si>
  <si>
    <t>Мамина радость</t>
  </si>
  <si>
    <t>Лавандовая мечта</t>
  </si>
  <si>
    <t>Брызги Шампанского</t>
  </si>
  <si>
    <t>Русская красавица</t>
  </si>
  <si>
    <t>Пересвет</t>
  </si>
  <si>
    <t>Ранний снежок</t>
  </si>
  <si>
    <t>Розовый алмаз</t>
  </si>
  <si>
    <t>Сумерки</t>
  </si>
  <si>
    <t>Красная Москва</t>
  </si>
  <si>
    <t>Неоновая молния</t>
  </si>
  <si>
    <t>Кружевница</t>
  </si>
  <si>
    <t>Травушка муравушка</t>
  </si>
  <si>
    <t>Чёрный атом</t>
  </si>
  <si>
    <t>Царский подарок</t>
  </si>
  <si>
    <t>Эбони Бьюти</t>
  </si>
  <si>
    <t>Нежная фея</t>
  </si>
  <si>
    <t>Чёрный бархат</t>
  </si>
  <si>
    <t>Джангл флауэр</t>
  </si>
  <si>
    <t>Ностальгия</t>
  </si>
  <si>
    <t>2</t>
  </si>
  <si>
    <t>3</t>
  </si>
  <si>
    <t>Георгина анемовидная</t>
  </si>
  <si>
    <t>Георгина бордюрная</t>
  </si>
  <si>
    <t>Георгина декоративная</t>
  </si>
  <si>
    <t>Бабье лето</t>
  </si>
  <si>
    <t xml:space="preserve">Георгина кактусовая </t>
  </si>
  <si>
    <t xml:space="preserve">Георгина кактусовая  </t>
  </si>
  <si>
    <t xml:space="preserve">Георгина помпонная </t>
  </si>
  <si>
    <t xml:space="preserve">Валя </t>
  </si>
  <si>
    <t xml:space="preserve">Чекерс </t>
  </si>
  <si>
    <t xml:space="preserve">Георгина шаровидная </t>
  </si>
  <si>
    <t>Бум бум фубуки</t>
  </si>
  <si>
    <t>Сиреневая дымка</t>
  </si>
  <si>
    <t>Black Sea</t>
  </si>
  <si>
    <t>Black Star</t>
  </si>
  <si>
    <t>Circus Color</t>
  </si>
  <si>
    <t>Cookie</t>
  </si>
  <si>
    <t>Espresso</t>
  </si>
  <si>
    <t>Fairylate Pink</t>
  </si>
  <si>
    <t>Florentino</t>
  </si>
  <si>
    <t xml:space="preserve">Riks Frizzled </t>
  </si>
  <si>
    <t>Fire Cracker</t>
  </si>
  <si>
    <t>Madame de Paris</t>
  </si>
  <si>
    <t>Sapporo</t>
  </si>
  <si>
    <t>Gerona</t>
  </si>
  <si>
    <t>Cherry Candy/Kaukasus</t>
  </si>
  <si>
    <t>Coral Crush/Charkov</t>
  </si>
  <si>
    <t>Japonica</t>
  </si>
  <si>
    <t>Fat Boy</t>
  </si>
  <si>
    <t>Soft Innocence/Katerina</t>
  </si>
  <si>
    <t>Violet Heart/Kirov</t>
  </si>
  <si>
    <t>Vista</t>
  </si>
  <si>
    <t>Volbeat</t>
  </si>
  <si>
    <t>White Countru</t>
  </si>
  <si>
    <t>Yellow Countru</t>
  </si>
  <si>
    <t>Nettys Pride</t>
  </si>
  <si>
    <t>Tribal Dance</t>
  </si>
  <si>
    <t>Whistler</t>
  </si>
  <si>
    <t>Scoubidou</t>
  </si>
  <si>
    <t>Pin News</t>
  </si>
  <si>
    <t>Corvara</t>
  </si>
  <si>
    <t>Gomera</t>
  </si>
  <si>
    <t>Artic Snow</t>
  </si>
  <si>
    <t>Daring Deception</t>
  </si>
  <si>
    <t>i</t>
  </si>
  <si>
    <t>Royal Wedding</t>
  </si>
  <si>
    <t>Fujiyama</t>
  </si>
  <si>
    <t>Picotee</t>
  </si>
  <si>
    <t>Red</t>
  </si>
  <si>
    <t>Yellow</t>
  </si>
  <si>
    <t>Violet</t>
  </si>
  <si>
    <t>Bicolor</t>
  </si>
  <si>
    <t>Лиатрис(Liatris)</t>
  </si>
  <si>
    <t>BlueTropic</t>
  </si>
  <si>
    <t>Cameleon</t>
  </si>
  <si>
    <t>Doreen</t>
  </si>
  <si>
    <t>Natasja</t>
  </si>
  <si>
    <t xml:space="preserve">                                         </t>
  </si>
  <si>
    <t>ФИО:</t>
  </si>
  <si>
    <t>Номер телефона:</t>
  </si>
  <si>
    <t>сереневый</t>
  </si>
  <si>
    <t>белый с оранжевым</t>
  </si>
  <si>
    <t>темно-сиреневый</t>
  </si>
  <si>
    <t>двухцветный</t>
  </si>
  <si>
    <t>самый чёрный сорт из мирового ассортимента</t>
  </si>
  <si>
    <t>какао с молоком с розоватым оттенком</t>
  </si>
  <si>
    <t>коричнево-кофейные цветы</t>
  </si>
  <si>
    <t>чёрно-вишневые бархатистые цветы</t>
  </si>
  <si>
    <t>белый с зеленоватым оттенком</t>
  </si>
  <si>
    <t>розово-кремовый с желтым пятном на нижнем лепестке</t>
  </si>
  <si>
    <t>красный с белой каймой</t>
  </si>
  <si>
    <t xml:space="preserve"> голубой с синими переливами</t>
  </si>
  <si>
    <t>белый с голубой каймой</t>
  </si>
  <si>
    <t>белый с цветным пятном в горловине</t>
  </si>
  <si>
    <t>золотисто-желтые переливы</t>
  </si>
  <si>
    <t>шоколадно-фиолетовый</t>
  </si>
  <si>
    <t>нежно-розовый  со светлым пятном  в центре</t>
  </si>
  <si>
    <t>лавандово-сиреневый</t>
  </si>
  <si>
    <t>палевый с бледно-малиновым пятнышком</t>
  </si>
  <si>
    <t>сочно-малиновый</t>
  </si>
  <si>
    <t xml:space="preserve">Малиново-розовый  </t>
  </si>
  <si>
    <t>ярко-розовый</t>
  </si>
  <si>
    <t>голубой с белым</t>
  </si>
  <si>
    <t>малиново-вишневый гигант</t>
  </si>
  <si>
    <t>переливы светло-розовых тонов</t>
  </si>
  <si>
    <t xml:space="preserve">темно-малиновый </t>
  </si>
  <si>
    <t xml:space="preserve">малиново-розовый </t>
  </si>
  <si>
    <t>белоснежные цветы с розовым краем</t>
  </si>
  <si>
    <t>лососево-розовый</t>
  </si>
  <si>
    <t>зеленые с белым цветы</t>
  </si>
  <si>
    <t>брусничный с дымчато-зелёной каймой</t>
  </si>
  <si>
    <t xml:space="preserve"> лилово-пурпурный</t>
  </si>
  <si>
    <t>чёрно-красные цветы</t>
  </si>
  <si>
    <t>малиновый с кремовым</t>
  </si>
  <si>
    <t>коралловый</t>
  </si>
  <si>
    <t>желто-розовый</t>
  </si>
  <si>
    <t>розово-красный</t>
  </si>
  <si>
    <t>нежно-розовый</t>
  </si>
  <si>
    <t>темно-лиловый с белыми кончиками</t>
  </si>
  <si>
    <t>желтый с красными кончиками</t>
  </si>
  <si>
    <t>красно-оранжевый</t>
  </si>
  <si>
    <t>темно-бордовый</t>
  </si>
  <si>
    <t>белый с сиреневым</t>
  </si>
  <si>
    <t>розово-коралловый</t>
  </si>
  <si>
    <t>нежно желтый</t>
  </si>
  <si>
    <t>лиловая</t>
  </si>
  <si>
    <t>бордовая с белыми кончиками</t>
  </si>
  <si>
    <t>лиловый с белыми кончиками</t>
  </si>
  <si>
    <t>темно-лиловый</t>
  </si>
  <si>
    <t>белый фиолетовый желтый с крапом</t>
  </si>
  <si>
    <t>ЛО - гибрид</t>
  </si>
  <si>
    <t>Triumphator</t>
  </si>
  <si>
    <t>белый с красной серединой</t>
  </si>
  <si>
    <t>E-mail:</t>
  </si>
  <si>
    <t>https:</t>
  </si>
  <si>
    <t>pole_sad@mail.ru</t>
  </si>
  <si>
    <t>Лилия</t>
  </si>
  <si>
    <t>НАЗВАНИЕ СОРТА</t>
  </si>
  <si>
    <t>Кол-во в упаковке, шт</t>
  </si>
  <si>
    <t>СУММА</t>
  </si>
  <si>
    <t>ЗАКАЗ, 
уп.</t>
  </si>
  <si>
    <t>ВНИМАНИЕ!  Отгрузка заказов  февраль-апрель 2024 года.</t>
  </si>
  <si>
    <t>Многолетники</t>
  </si>
  <si>
    <t>(здесь мы собрали для вас все  позиции из  нашего каталога на сайте)</t>
  </si>
  <si>
    <t>ДАННЫЕ ПОКУПАТЕЛЯ:</t>
  </si>
  <si>
    <t>№ п/п</t>
  </si>
  <si>
    <t>КАК ОФОРМИТЬ ЗАКАЗ ЧЕРЕЗ ПРАЙС-ЛИСТ:</t>
  </si>
  <si>
    <t>ЦЕНА 
за  1 шт., РУБ</t>
  </si>
  <si>
    <t>Адрес доставки (с индексом):</t>
  </si>
  <si>
    <r>
      <rPr>
        <b/>
        <sz val="12"/>
        <color indexed="8"/>
        <rFont val="Arial"/>
        <family val="2"/>
        <charset val="204"/>
      </rPr>
      <t xml:space="preserve">2. </t>
    </r>
    <r>
      <rPr>
        <sz val="12"/>
        <color indexed="8"/>
        <rFont val="Arial"/>
        <family val="2"/>
      </rPr>
      <t>Заполните ваши данные для доставки заказа в таблице</t>
    </r>
  </si>
  <si>
    <t>Товар</t>
  </si>
  <si>
    <t>Луковица</t>
  </si>
  <si>
    <t>Клубни</t>
  </si>
  <si>
    <t>ТИП</t>
  </si>
  <si>
    <t xml:space="preserve">Бегония </t>
  </si>
  <si>
    <t>Бегония Махровая</t>
  </si>
  <si>
    <t xml:space="preserve">Бегония Ампельная </t>
  </si>
  <si>
    <t xml:space="preserve">Глоксиния </t>
  </si>
  <si>
    <t>Корневище</t>
  </si>
  <si>
    <t>Гладиолусы (Россия)</t>
  </si>
  <si>
    <t>ИТОГО ЗАКАЗ, руб</t>
  </si>
  <si>
    <t>Георгина</t>
  </si>
  <si>
    <t>Наименование организации:</t>
  </si>
  <si>
    <r>
      <rPr>
        <b/>
        <sz val="12"/>
        <color indexed="8"/>
        <rFont val="Arial"/>
        <family val="2"/>
        <charset val="204"/>
      </rPr>
      <t>5</t>
    </r>
    <r>
      <rPr>
        <sz val="12"/>
        <color indexed="8"/>
        <rFont val="Arial"/>
        <family val="2"/>
        <charset val="204"/>
      </rPr>
      <t>. Если  вы заказываете у нас впервые, пожалуйста, приложите к письма карточку контрагента (реквизиты)</t>
    </r>
  </si>
  <si>
    <r>
      <rPr>
        <b/>
        <sz val="12"/>
        <color indexed="8"/>
        <rFont val="Arial"/>
        <family val="2"/>
        <charset val="204"/>
      </rPr>
      <t xml:space="preserve">1. </t>
    </r>
    <r>
      <rPr>
        <sz val="12"/>
        <color indexed="8"/>
        <rFont val="Arial"/>
        <family val="2"/>
      </rPr>
      <t>Отметье необходмое количество товара в столбце</t>
    </r>
    <r>
      <rPr>
        <b/>
        <sz val="12"/>
        <color rgb="FFFF0000"/>
        <rFont val="Arial"/>
        <family val="2"/>
        <charset val="204"/>
      </rPr>
      <t xml:space="preserve"> ЗАКАЗ, уп</t>
    </r>
    <r>
      <rPr>
        <sz val="12"/>
        <color indexed="8"/>
        <rFont val="Arial"/>
        <family val="2"/>
      </rPr>
      <t xml:space="preserve"> </t>
    </r>
    <r>
      <rPr>
        <sz val="12"/>
        <color rgb="FFFF0000"/>
        <rFont val="Arial"/>
        <family val="2"/>
        <charset val="204"/>
      </rPr>
      <t>(выделено серым цветом)</t>
    </r>
  </si>
  <si>
    <t>+7-911-703-78-95</t>
  </si>
  <si>
    <t>Телефон:</t>
  </si>
  <si>
    <t>ОБРАТИТЕ ВНИМАНИЕ!!! Количество шт в 1 упаковке  указано в данном столбце</t>
  </si>
  <si>
    <t>www.vvasilkovo.ru</t>
  </si>
  <si>
    <r>
      <t xml:space="preserve">ПРАЙС-ЛИСТ </t>
    </r>
    <r>
      <rPr>
        <b/>
        <u/>
        <sz val="20"/>
        <color rgb="FF00B050"/>
        <rFont val="Arial Cyr"/>
        <charset val="204"/>
      </rPr>
      <t xml:space="preserve"> ВЕСНА 2024 г. </t>
    </r>
    <r>
      <rPr>
        <b/>
        <u/>
        <sz val="20"/>
        <rFont val="Arial Cyr"/>
        <charset val="204"/>
      </rPr>
      <t>на луковицы и корневища в упаковках</t>
    </r>
  </si>
  <si>
    <r>
      <rPr>
        <b/>
        <u/>
        <sz val="12"/>
        <rFont val="Arial"/>
        <family val="2"/>
        <charset val="204"/>
      </rPr>
      <t>Наш  адрес:</t>
    </r>
    <r>
      <rPr>
        <sz val="12"/>
        <rFont val="Arial"/>
        <family val="2"/>
        <charset val="204"/>
      </rPr>
      <t xml:space="preserve">
Ленинградская обл., Ломоносовский район, деревня Сашино, ул.Сиреневая дом 18</t>
    </r>
  </si>
  <si>
    <r>
      <rPr>
        <b/>
        <sz val="12"/>
        <color indexed="8"/>
        <rFont val="Arial"/>
        <family val="2"/>
        <charset val="204"/>
      </rPr>
      <t>3.</t>
    </r>
    <r>
      <rPr>
        <sz val="12"/>
        <color indexed="8"/>
        <rFont val="Arial"/>
        <family val="2"/>
      </rPr>
      <t xml:space="preserve"> Сохраните файл на своем компьютере и направьте  его нам на  E-mail</t>
    </r>
  </si>
  <si>
    <r>
      <rPr>
        <b/>
        <sz val="12"/>
        <color indexed="8"/>
        <rFont val="Arial"/>
        <family val="2"/>
        <charset val="204"/>
      </rPr>
      <t>4.</t>
    </r>
    <r>
      <rPr>
        <sz val="12"/>
        <color indexed="8"/>
        <rFont val="Arial"/>
        <family val="2"/>
      </rPr>
      <t xml:space="preserve"> В ближайшее время наш специалист свяжется с вами, подтвердит заказ и выставит счет</t>
    </r>
  </si>
  <si>
    <t xml:space="preserve">Purple Dream </t>
  </si>
  <si>
    <t>насыщенный розовый с бордо</t>
  </si>
  <si>
    <t>Георгина орхидная</t>
  </si>
  <si>
    <t>Утро</t>
  </si>
  <si>
    <t>Бенгальский Огонь</t>
  </si>
  <si>
    <t>белый желтый розовый</t>
  </si>
  <si>
    <t>Блайтон Софтем Глиам</t>
  </si>
  <si>
    <t>Апвил</t>
  </si>
  <si>
    <t>Бисер</t>
  </si>
  <si>
    <t>Галери Санжер</t>
  </si>
  <si>
    <t>Гитс Этейшен</t>
  </si>
  <si>
    <t>Жан Мари</t>
  </si>
  <si>
    <t>Кельвин Фудлайт</t>
  </si>
  <si>
    <t>Тартан</t>
  </si>
  <si>
    <t>Хелен Ричмонд</t>
  </si>
  <si>
    <t>Шванд Хунд</t>
  </si>
  <si>
    <t>Алоха</t>
  </si>
  <si>
    <t>Американская Мечта</t>
  </si>
  <si>
    <t>Вайт Принцесс</t>
  </si>
  <si>
    <t>Жанна Д"Арк</t>
  </si>
  <si>
    <t>Инара</t>
  </si>
  <si>
    <t>Кумир</t>
  </si>
  <si>
    <t>Микс Пеперминт</t>
  </si>
  <si>
    <t>Пайкли Принцесс</t>
  </si>
  <si>
    <t>Самурай</t>
  </si>
  <si>
    <t>Галери Реноир</t>
  </si>
  <si>
    <t>Далия 70</t>
  </si>
  <si>
    <t>Мотто</t>
  </si>
  <si>
    <t>Увертюра</t>
  </si>
  <si>
    <t>Фестиваль</t>
  </si>
  <si>
    <t>Вишенька</t>
  </si>
  <si>
    <t>Курочка Ряба</t>
  </si>
  <si>
    <t>Иванетти</t>
  </si>
  <si>
    <t>Изящный</t>
  </si>
  <si>
    <t>Палех</t>
  </si>
  <si>
    <t>Рубиновая Вязь</t>
  </si>
  <si>
    <t>Свежесть</t>
  </si>
  <si>
    <t>Умиление</t>
  </si>
  <si>
    <t>синий с белым</t>
  </si>
  <si>
    <t>фиолетовый с белым, красный центр</t>
  </si>
  <si>
    <t xml:space="preserve">розовый </t>
  </si>
  <si>
    <t>темнокрасный</t>
  </si>
  <si>
    <t>гофрированный красный</t>
  </si>
  <si>
    <t>белый с пурпурным центром</t>
  </si>
  <si>
    <t>коралловый с кремовым центром</t>
  </si>
  <si>
    <t>кремовый с красным</t>
  </si>
  <si>
    <t>белый, гофрированный ,малиновый центр</t>
  </si>
  <si>
    <t>розовый с прожилками</t>
  </si>
  <si>
    <t>гофрированный,белый с лиловым пятном</t>
  </si>
  <si>
    <t>Гемантус</t>
  </si>
  <si>
    <t>https://vvasilkovo.ru/upload/iblock/fa7/vfgrog695isoa28qrj7zv7e4amk155th.jpg</t>
  </si>
  <si>
    <t>https://vvasilkovo.ru/upload/iblock/e3e/zxdphhrz0fejw0ch549lermnl8e078qb.jpg</t>
  </si>
  <si>
    <t>https://vvasilkovo.ru/upload/iblock/ebf/sfeu20s06kjkqb455kk11s7w166z4cdy.jpg</t>
  </si>
  <si>
    <t>https://vvasilkovo.ru/upload/iblock/142/63i54irdmo21blczrsgwa5kla62b7pld.jpg</t>
  </si>
  <si>
    <t>https://vvasilkovo.ru/upload/iblock/3c8/104mu4f6o75eka796bhdfzfovis40g2h.jpg</t>
  </si>
  <si>
    <t>https://vvasilkovo.ru/upload/iblock/1a2/2uekwd33xjsa8rr7wjnltzj29kuc1qsp.jpg</t>
  </si>
  <si>
    <t>https://vvasilkovo.ru/upload/iblock/0af/iobk4hqw63p304c552nzag0ngiznxg21.webp</t>
  </si>
  <si>
    <t>https://vvasilkovo.ru/upload/iblock/b0b/83hrrpqh244cfy4vdyh09mo2sawv1u0y.jpg</t>
  </si>
  <si>
    <t>https://vvasilkovo.ru/upload/iblock/58e/5830bvyiw1ishhc5oxc3d04asujax1ct.jpg</t>
  </si>
  <si>
    <t>https://vvasilkovo.ru/upload/iblock/040/md35otgp91el7vl26djzaviebsdsbkdp.jpg</t>
  </si>
  <si>
    <t>https://vvasilkovo.ru/upload/iblock/385/eq6euw4jtw9s79iduk79f1itcv1h77lc.jpg</t>
  </si>
  <si>
    <t>https://vvasilkovo.ru/upload/iblock/528/pvvkqxtsxr10ouu8cmou8y4dsetumyk9.jpg</t>
  </si>
  <si>
    <t>https://vvasilkovo.ru/upload/iblock/8e0/7eau3x24zkcmkf68c9v76k44hysfpfvg.webp</t>
  </si>
  <si>
    <t>https://vvasilkovo.ru/upload/iblock/d59/mn0x8xl2jtgiy0gsfhft3lh0fr304wi3.jpg</t>
  </si>
  <si>
    <t>https://vvasilkovo.ru/upload/iblock/383/tbl5h0uvvqsxmus8p4h61lun1actxnwa.webp</t>
  </si>
  <si>
    <t>https://vvasilkovo.ru/upload/iblock/1d2/krecml67b41e8xg4041w6foxsd7ato9y.jpg</t>
  </si>
  <si>
    <t>https://vvasilkovo.ru/upload/iblock/5eb/3ku8lpmlrpk5qnfvbr4fu1spr45wv1vm.webp</t>
  </si>
  <si>
    <t>https://vvasilkovo.ru/upload/iblock/b47/t604owq12v05exn4gbgn29rxp7hepfx5.jpg</t>
  </si>
  <si>
    <t>https://vvasilkovo.ru/upload/iblock/7f9/oyp8ax3hw02l22sx286aqorffockcgk0.jpg</t>
  </si>
  <si>
    <t>https://vvasilkovo.ru/upload/iblock/170/zmo245j8zk8eboxkasuki8nlh9eu9m1h.jpeg</t>
  </si>
  <si>
    <t>https://vvasilkovo.ru/upload/iblock/9d0/yheohlelwexyy41zmfzs7n8io6f4ili1.jpg</t>
  </si>
  <si>
    <t>https://vvasilkovo.ru/upload/iblock/5da/2fqmzc6lc4gnrs06fay5sgl2m0z939j3.jpg</t>
  </si>
  <si>
    <t>https://vvasilkovo.ru/upload/iblock/042/r8sk3mu3dw15kw7cmrgwhwsoywjah8sb.jpg</t>
  </si>
  <si>
    <t>https://vvasilkovo.ru/upload/iblock/ee0/0amkmxvkqte57i5fh2rruucu7pijl3o5.jpg</t>
  </si>
  <si>
    <t>https://vvasilkovo.ru/upload/iblock/652/0n31k1fs440pgqnhrv082auz4vq4twfh.webp</t>
  </si>
  <si>
    <t>https://vvasilkovo.ru/upload/iblock/977/eynmocgc7o335df5781fjw85jjnlbpqc.jpg</t>
  </si>
  <si>
    <t>https://vvasilkovo.ru/upload/iblock/b81/7votqvcjoitgll90udd8lqnfd9l4e5zr.webp</t>
  </si>
  <si>
    <t>https://vvasilkovo.ru/upload/iblock/185/k10on3vdch34ddt8w6xgnpr9l3ndbwzz.jpg</t>
  </si>
  <si>
    <t>https://vvasilkovo.ru/upload/iblock/b20/kqf0s1iqe7b0zp5zpsr43a6p2fmh7vyo.jpg</t>
  </si>
  <si>
    <t>https://vvasilkovo.ru/upload/iblock/604/oee1pvbj72fefw2c35fgl7wm2flr8sdz.jpg</t>
  </si>
  <si>
    <t>https://vvasilkovo.ru/upload/iblock/696/1nmugemfd0mrqwqok5yd1zeg42qcyn2h.jpg</t>
  </si>
  <si>
    <t>https://vvasilkovo.ru/upload/iblock/1e2/q01emm2bwccgsq2dxfrshj4kvedm2v0k.jpg</t>
  </si>
  <si>
    <t>https://vvasilkovo.ru/upload/iblock/f84/pwqsecpj0qb333qbberra8cmjndpp4tl.webp</t>
  </si>
  <si>
    <t>https://vvasilkovo.ru/upload/iblock/0e5/1d0jbgjq7bbwbgaxyh0t0xp1se3d1uri.webp</t>
  </si>
  <si>
    <t>https://vvasilkovo.ru/upload/iblock/6c6/gufauy7qrhmxa6ifsb06j9pang4n52c5.webp</t>
  </si>
  <si>
    <t>https://vvasilkovo.ru/upload/iblock/65a/p78mu7922pnelygt06tzj74mtwnsp4lc.webp</t>
  </si>
  <si>
    <t>https://vvasilkovo.ru/upload/iblock/fa7/1wmdzfvpo1ta0auhp8yit4g7v1wupus4.jpg</t>
  </si>
  <si>
    <t>https://vvasilkovo.ru/upload/iblock/de0/cjruts9mn132jlycgqlxxr93gazlk130.jpg</t>
  </si>
  <si>
    <t>https://vvasilkovo.ru/upload/iblock/172/86kmzi4upu8900rpt3xpgj2zhzmcez75.webp</t>
  </si>
  <si>
    <t>https://vvasilkovo.ru/upload/iblock/cc0/rjfy2yrmsvbq2csjbjphaxibmc40zijn.jpg</t>
  </si>
  <si>
    <t>https://vvasilkovo.ru/upload/iblock/3c3/73c6lprhq0pytyka9mamdxzgs2w4uodm.jpg</t>
  </si>
  <si>
    <t>https://vvasilkovo.ru/upload/iblock/5dc/g7fomykjmggbc2ntrmwz30597ie5m5l9.jpg</t>
  </si>
  <si>
    <t>https://vvasilkovo.ru/upload/iblock/1d8/q0uno2vttjmgu0jq0kva8g5bljs78sq4.webp</t>
  </si>
  <si>
    <t>https://vvasilkovo.ru/upload/iblock/cd4/n34x7mlu0vywbsza6p86o0xcbfkvv6n5.jpg</t>
  </si>
  <si>
    <t>https://vvasilkovo.ru/upload/iblock/a08/t4atymlze443n3pdlch7aa9ejpnh8how.webp</t>
  </si>
  <si>
    <t>https://vvasilkovo.ru/upload/iblock/60f/9319yufpdi8tgvlm20f73cedqa2gsn8a.jpg</t>
  </si>
  <si>
    <t>https://vvasilkovo.ru/upload/iblock/0a3/f9pwkj39waquumx4745jb1gigm23dmuo.webp</t>
  </si>
  <si>
    <t>https://vvasilkovo.ru/upload/iblock/846/8d5ib4d8enntos5jpsd1u0pwqymbgbjb.jpg</t>
  </si>
  <si>
    <t>https://vvasilkovo.ru/upload/iblock/1dd/xuuy5zjhvx9awrvnplznh3ezo24wybm4.jpeg</t>
  </si>
  <si>
    <t>https://vvasilkovo.ru/upload/iblock/45d/dzjdv8j3ita0hw5tnbhklb84qyvz63qf.jpg</t>
  </si>
  <si>
    <t>https://vvasilkovo.ru/upload/iblock/041/neap95kdgyeiul8fjzjewgtfl3jxkf13.webp</t>
  </si>
  <si>
    <t>https://vvasilkovo.ru/upload/iblock/4b6/6yt74cqkv2rbf40baq2zf1odn0gdw2km.jpg</t>
  </si>
  <si>
    <t>https://vvasilkovo.ru/upload/iblock/0e7/cxlt4n718vo13otgg6brljcczjno4k7r.webp</t>
  </si>
  <si>
    <t>https://vvasilkovo.ru/upload/iblock/7b3/yo8jlby0z3dqk25emezpc72fvfpssb00.webp</t>
  </si>
  <si>
    <t>https://vvasilkovo.ru/upload/iblock/331/5pqc6ulkf973wnkxppefp6kwbc2ojbfl.jpg</t>
  </si>
  <si>
    <t>https://vvasilkovo.ru/upload/iblock/626/zminooodvtv0fizfqom41u76okvoqvxo.jpg</t>
  </si>
  <si>
    <t>https://vvasilkovo.ru/upload/iblock/5b1/fx3b3by8f903u1qw1i9q5q7ssjtvas0h.jpg</t>
  </si>
  <si>
    <t>https://vvasilkovo.ru/upload/iblock/394/5twrox2cf98htgpx1g561vy102t8poy7.webp</t>
  </si>
  <si>
    <t>https://vvasilkovo.ru/upload/iblock/c28/f3q85tdoa6ig4dbnm2m23ivlae1shtgo.webp</t>
  </si>
  <si>
    <t>https://vvasilkovo.ru/upload/iblock/11e/12sunb7cmwhgh424gri07j514obbjxpk.jpg</t>
  </si>
  <si>
    <t>https://vvasilkovo.ru/upload/iblock/234/8v8zhzq5i56p7u0kcjkku87ofaj56uta.jpg</t>
  </si>
  <si>
    <t>https://vvasilkovo.ru/upload/iblock/00e/6k5vsekwp5w30h6wkpbajzsnwwhk1rp3.jpg</t>
  </si>
  <si>
    <t>https://vvasilkovo.ru/upload/iblock/049/0g311xfrdhjj60s2u7q7sal1ek99zkxw.jpg</t>
  </si>
  <si>
    <t>https://vvasilkovo.ru/upload/iblock/47f/r224ataqbbc77mscol43qhmm3077idic.jpg</t>
  </si>
  <si>
    <t>https://vvasilkovo.ru/upload/iblock/7d9/r0i1huqodoyf0k2hel30nxobv7my1a1s.jpg</t>
  </si>
  <si>
    <t>https://vvasilkovo.ru/upload/iblock/6e8/ouw40a4mk0pxhyhfrvezm3ng12f35zx0.jpg</t>
  </si>
  <si>
    <t>https://vvasilkovo.ru/upload/iblock/a2a/ehuelmbg6ebu5i3vs01tlfgiwmw2i0io.webp</t>
  </si>
  <si>
    <t>https://vvasilkovo.ru/upload/iblock/266/ko9pvxf7hi0k3xdab6d85nq4v3iw0t1g.webp</t>
  </si>
  <si>
    <t>https://vvasilkovo.ru/upload/iblock/418/3f9esy2vx3pxtutlmegq9mzaj73gj9rz.jpg</t>
  </si>
  <si>
    <t>https://vvasilkovo.ru/upload/iblock/4fa/nz0k5goo2ir5f38aohvfbyiqvfjd46v3.jpg</t>
  </si>
  <si>
    <t>https://vvasilkovo.ru/upload/iblock/baf/cy2nwzql0k2mekok5c3amjgoj20ej3e9.jpg</t>
  </si>
  <si>
    <t>https://vvasilkovo.ru/upload/iblock/a18/u515n36cwr8h65lgjrj7gc4a8ujjt6xv.jpg</t>
  </si>
  <si>
    <t>https://vvasilkovo.ru/upload/iblock/138/xeo324gwnls9krhjyb2k89w60gpxnws7.jpg</t>
  </si>
  <si>
    <t>https://vvasilkovo.ru/upload/iblock/0a0/sucz1rzjerv2sgb3nuzfimdpy8xz8djj.webp</t>
  </si>
  <si>
    <t>https://vvasilkovo.ru/upload/iblock/96f/z86zvril2vizjmco5sjs3vnj6b485azc.webp</t>
  </si>
  <si>
    <t>https://vvasilkovo.ru/upload/iblock/260/qn7jecrpcn3adlgiupa8g3km4jj4uriy.jpg</t>
  </si>
  <si>
    <t>https://vvasilkovo.ru/upload/iblock/6e4/053bw72yj709o7xfju805i894ud8jghb.jpg</t>
  </si>
  <si>
    <t>https://vvasilkovo.ru/upload/iblock/43e/4ifalu35oh74dv6fzdng3ilxmrndbaei.jpg</t>
  </si>
  <si>
    <t>https://vvasilkovo.ru/upload/iblock/777/as8r0gru0gt827ahf2m59dbl00u9mrgl.webp</t>
  </si>
  <si>
    <t>https://vvasilkovo.ru/upload/iblock/97f/lbza3b2y6huhaicd8bwx8h3fdauj6ya1.jpg</t>
  </si>
  <si>
    <t>https://vvasilkovo.ru/upload/iblock/6af/7ax3hy34ec9rf7vmgxdf0uda7127r40h.jpg</t>
  </si>
  <si>
    <t>https://vvasilkovo.ru/upload/iblock/be0/wd8ptnjzsibb7uuitcu2wvn8fkl9ld1m.jpg</t>
  </si>
  <si>
    <t>https://vvasilkovo.ru/upload/iblock/460/s72su2avnc4b3pbdjjn0easp5pyu2r8o.webp</t>
  </si>
  <si>
    <t>https://vvasilkovo.ru/upload/iblock/7f1/pfbsl04f9ev06gsv0fk49uacxgoxz9ay.jpg</t>
  </si>
  <si>
    <t>https://vvasilkovo.ru/upload/iblock/4ea/44futigmv7zl8o20ackr3bzca1wmzjl7.jpg</t>
  </si>
  <si>
    <t>https://vvasilkovo.ru/upload/iblock/813/vlz71w3xgijmy05ig6tmd8jm3lbwqik4.jpg</t>
  </si>
  <si>
    <t>https://vvasilkovo.ru/upload/iblock/3cd/0k4b17yspzh3mdeuhp08zopzbx3xuuse.jpg</t>
  </si>
  <si>
    <t>https://vvasilkovo.ru/upload/iblock/a62/8ziq89swtls9ahvlks65tgsl3icsvmyx.webp</t>
  </si>
  <si>
    <t>https://vvasilkovo.ru/upload/iblock/df9/qpnrksdm2j3syzpc8n4sp78tucpe18y7.webp</t>
  </si>
  <si>
    <t>https://vvasilkovo.ru/upload/iblock/00a/s6xqvftnmbeetfoeoka7exwqgo2f0kb9.jpeg</t>
  </si>
  <si>
    <t>https://vvasilkovo.ru/upload/iblock/67c/ircfgq4k74zqtk53t4yoj58e8thwy7fb.webp</t>
  </si>
  <si>
    <t>https://vvasilkovo.ru/upload/iblock/d0c/kyap33dhd8du7xtahwmz6wgxov1vt23l.webp</t>
  </si>
  <si>
    <t>https://vvasilkovo.ru/upload/iblock/140/h167kkpk74deol2n806fz8kx9s7s50lw.webp</t>
  </si>
  <si>
    <t>https://vvasilkovo.ru/upload/iblock/026/ssdc2c16p6wcf8tqpwkj87z0b3sqamgr.webp</t>
  </si>
  <si>
    <t>https://vvasilkovo.ru/upload/iblock/ff4/80n6y4b0sererj8cqzblc9dsw3qjeswh.jpg</t>
  </si>
  <si>
    <t>https://vvasilkovo.ru/upload/iblock/850/zpq1p6lc6eufwal1r3j29qpxxins2xou.webp</t>
  </si>
  <si>
    <t>https://vvasilkovo.ru/upload/iblock/83b/h9vjkos6c37cpthc2uha4pe5hvwoz5xs.webp</t>
  </si>
  <si>
    <t>https://vvasilkovo.ru/upload/iblock/c57/npyimdwxb8f2wq494kgr1zhmgew5urha.jpg</t>
  </si>
  <si>
    <t>https://vvasilkovo.ru/upload/iblock/c6b/6i6fp7ywg5a2yutjlatq01uug00qfbio.jpg</t>
  </si>
  <si>
    <t>https://vvasilkovo.ru/upload/iblock/69e/c8igzzozqx9xaoj4o7ny2wd28zfmxd4l.jpg</t>
  </si>
  <si>
    <t>https://vvasilkovo.ru/upload/iblock/af4/mkrdr1sq019szrcbs2hk7uafx1ce7d68.jpg</t>
  </si>
  <si>
    <t>https://vvasilkovo.ru/upload/iblock/095/rx9h32cvuszfg80iyh3dl0kn65ixy30f.jpg</t>
  </si>
  <si>
    <t>https://vvasilkovo.ru/upload/iblock/e98/wneb5ky91nc2teg7q9nlvzn7z9487s6e.jpg</t>
  </si>
  <si>
    <t>https://vvasilkovo.ru/upload/iblock/04c/oc1yhcn65zw3hln13xxe04o7dxuo2xyd.jpg</t>
  </si>
  <si>
    <t>https://vvasilkovo.ru/upload/iblock/8e5/msp0nnmjrhnjjop0vv2vl4lxis9g0htt.jpg</t>
  </si>
  <si>
    <t>https://vvasilkovo.ru/upload/iblock/f69/2w107ydx7l55f123ja6jmlureq8p5dse.jpg</t>
  </si>
  <si>
    <t>https://vvasilkovo.ru/upload/iblock/62e/hr49cj1wufugesa88065c14bwzv8pbz2.jpg</t>
  </si>
  <si>
    <t>https://vvasilkovo.ru/upload/iblock/8fb/81gaqo305qlvn40i02zyd85uihfcc1n3.jpg</t>
  </si>
  <si>
    <t>https://vvasilkovo.ru/upload/iblock/583/jswjkcnqm3xxv6ec7g235bio293mc7yn.jpg</t>
  </si>
  <si>
    <t>https://vvasilkovo.ru/upload/iblock/b7c/fsgow8m2mg1w73fnbaog2a1a45t5rgdz.jpg</t>
  </si>
  <si>
    <t>https://vvasilkovo.ru/upload/iblock/795/awbxy2f1ydaljvzbz5zvq15llaubdm8i.jpg</t>
  </si>
  <si>
    <t>https://vvasilkovo.ru/upload/iblock/6b6/xijogv8suh0uxrv76v8dfkrk2n7tszld.jpg</t>
  </si>
  <si>
    <t>https://vvasilkovo.ru/upload/iblock/58a/tlx9lowbx5xxkdyygus4ulis5heoxrou.jpg</t>
  </si>
  <si>
    <t>https://vvasilkovo.ru/upload/iblock/fa0/zeub0okbnt0h2zck47dxx1jea4sp356w.jpg</t>
  </si>
  <si>
    <t>https://vvasilkovo.ru/upload/iblock/7b6/i9kol02b57j4qwahnhkmxawusri33cpp.webp</t>
  </si>
  <si>
    <t>https://vvasilkovo.ru/upload/iblock/9ed/fxhe093aiimztmbh2g6a1tayhnsqvdkp.jpg</t>
  </si>
  <si>
    <t>https://vvasilkovo.ru/upload/iblock/511/p25rw1ml233jb3t9wkqkzerle15oz244.jpg</t>
  </si>
  <si>
    <t>https://vvasilkovo.ru/upload/iblock/91d/x8pspc5e9uyewxjem0k5qa98plzd1rwr.jpg</t>
  </si>
  <si>
    <t>https://vvasilkovo.ru/upload/iblock/70f/y47tdzofi214hj6joa0hk6g5gykegs4b.jpg</t>
  </si>
  <si>
    <t>https://vvasilkovo.ru/upload/iblock/009/yv1tk1nedejmqza0tq674jerwb5fxtzk.webp</t>
  </si>
  <si>
    <t>https://vvasilkovo.ru/upload/iblock/814/g49ps260fxm7jgdfc74nl1nresdgwuur.jpg</t>
  </si>
  <si>
    <t>https://vvasilkovo.ru/upload/iblock/2c3/oo2spknghgk2yrg6c0rjx5d1u89a70kp.jpg</t>
  </si>
  <si>
    <t>https://vvasilkovo.ru/upload/iblock/bc4/76k4zfjlid2ovf6awp3md89645ytxuyv.jpg</t>
  </si>
  <si>
    <t>https://vvasilkovo.ru/upload/iblock/812/83nf9gcgpkxcv96j5ka5fn8xbqhmsjt8.jpg</t>
  </si>
  <si>
    <t>https://vvasilkovo.ru/upload/iblock/4bb/6iu3ipkbt0pdh4bd2fsd4x3gy49uzsb7.jpg</t>
  </si>
  <si>
    <t>https://vvasilkovo.ru/upload/iblock/76e/kt5yxjqum8f1efu1r1k6yvyo8uab4eog.jpg</t>
  </si>
  <si>
    <t>https://vvasilkovo.ru/upload/iblock/73c/ic2os759280mvefqjr7xyvcwhlwaotsq.jpg</t>
  </si>
  <si>
    <t>https://vvasilkovo.ru/upload/iblock/c72/isvq8m7yok7e224iu13tga9ic8i2ld7u.jpg</t>
  </si>
  <si>
    <t>https://vvasilkovo.ru/upload/iblock/19e/myxr2j6i4neeziwgfqwwf3i7v8er25ba.webp</t>
  </si>
  <si>
    <t>https://vvasilkovo.ru/upload/iblock/31b/c79ii03m3qtk1z4x7y3dl2dl9jhntkhf.jpg</t>
  </si>
  <si>
    <t>https://vvasilkovo.ru/upload/iblock/b1d/wn0osjdcrsqmrdxn2hqdz9vk9o87wjt9.jpg</t>
  </si>
  <si>
    <t>https://vvasilkovo.ru/upload/iblock/637/0ucq9d3zbyt70elqy71eby3sq2idm2mg.jpg</t>
  </si>
  <si>
    <t>https://vvasilkovo.ru/upload/iblock/854/2ekdkgn0e87aihysgp08bdlgkd8f3ls8.jpg</t>
  </si>
  <si>
    <t>https://vvasilkovo.ru/upload/iblock/36a/8mk5wvoeumewrtvkuzcun1hvmmyw57ih.jpg</t>
  </si>
  <si>
    <t>https://vvasilkovo.ru/upload/iblock/e0e/25l4kh2beclcgde2d1uxkm9zxyydoysr.webp</t>
  </si>
  <si>
    <t>https://vvasilkovo.ru/upload/iblock/f6c/bqzqw4fqx9i0ci1nl91rrhu3iimdyo31.webp</t>
  </si>
  <si>
    <t>https://vvasilkovo.ru/upload/iblock/ab7/s3t5nhaqcgp0faaewlvemi01isz3vk69.webp</t>
  </si>
  <si>
    <t>https://vvasilkovo.ru/upload/iblock/a43/qzhc6mjgvq6458cxan3updoh3v7e5xl8.jpg</t>
  </si>
  <si>
    <t>https://vvasilkovo.ru/upload/iblock/e29/ix6zrwka1mrr2mofjch3ldisxxtbkg9e.webp</t>
  </si>
  <si>
    <t>https://vvasilkovo.ru/upload/iblock/b46/fw9s78ot13r8mf3qwoptmh9jous3sqmn.jpg</t>
  </si>
  <si>
    <t>https://vvasilkovo.ru/upload/iblock/738/7dstqpk4g63zzfus80cdvubslzpao3fn.webp</t>
  </si>
  <si>
    <t>https://vvasilkovo.ru/upload/iblock/62f/7piywm7afs5e2qjyhg5awjzam0o9wlqh.webp</t>
  </si>
  <si>
    <t>https://vvasilkovo.ru/upload/iblock/805/maxiotwvb1ad935urtl0xhl225m4micw.jpg</t>
  </si>
  <si>
    <t>https://vvasilkovo.ru/upload/iblock/3e2/ekg1ac0ssa3wqs5btlfmoz75oaptrz7b.jpg</t>
  </si>
  <si>
    <t>https://vvasilkovo.ru/upload/iblock/7c4/tkvzn3k28mms4uxhiqs0jf4j7vd44izd.jpg</t>
  </si>
  <si>
    <t>https://vvasilkovo.ru/upload/iblock/78d/uzvi7zn5znv0rxppbbt3k51bwooewxxr.jpg</t>
  </si>
  <si>
    <t>https://vvasilkovo.ru/upload/iblock/a51/60susdgj8hc1ncpzomma0viqmwldm5rb.jpg</t>
  </si>
  <si>
    <t>https://vvasilkovo.ru/upload/iblock/39b/zkc3ro5am1pqv0zgs89b0c1rexq1tjn3.webp</t>
  </si>
  <si>
    <t>https://vvasilkovo.ru/upload/iblock/208/hkjmw8aywibmz23fkdnw1toy1bjg9hjc.jpg</t>
  </si>
  <si>
    <t>https://vvasilkovo.ru/upload/iblock/a2d/nq8tdht5qzyeq0bhf0426tpl2aohy2hx.webp</t>
  </si>
  <si>
    <t>https://vvasilkovo.ru/upload/iblock/55f/hd9b8kx1shpri9xftqdis7zhhkhq3flk.jpg</t>
  </si>
  <si>
    <t>https://vvasilkovo.ru/upload/iblock/ed1/c1ur7ehzvr0sukzozmwgxiumdv0aj7rp.webp</t>
  </si>
  <si>
    <t>https://vvasilkovo.ru/upload/iblock/627/gjluzwr49ebjn3t843e9xu1rqrf8j56f.jpg</t>
  </si>
  <si>
    <t>https://vvasilkovo.ru/upload/iblock/460/jljbj1iqmugjrzlp0x9rgxp63q3tehx2.jpg</t>
  </si>
  <si>
    <t>https://vvasilkovo.ru/upload/iblock/a26/9fk4yk7f0lyjaef0jzz78e9o2hmixe0g.jpg</t>
  </si>
  <si>
    <t>https://vvasilkovo.ru/upload/iblock/143/ocqc1s5i3j66o4qwl4w49ovb08fwmdy4.jpg</t>
  </si>
  <si>
    <t>https://vvasilkovo.ru/upload/iblock/39a/4gwicd197axn3psc1ld157q2q9pf1i3n.webp</t>
  </si>
  <si>
    <t>https://vvasilkovo.ru/upload/iblock/e9b/bf45ywr9kl5xalojzrojzq0lvlib7cg9.jpg</t>
  </si>
  <si>
    <t>https://vvasilkovo.ru/upload/iblock/a2a/pgbizt4joz420oqmmlqull8hc91svgnc.jpg</t>
  </si>
  <si>
    <t>https://vvasilkovo.ru/upload/iblock/4c6/nxk0pssk62k6deqove3c03to05jxshge.webp</t>
  </si>
  <si>
    <t>https://vvasilkovo.ru/upload/iblock/e50/pghjzw2alarusi4s44fzgl3vg1czbq2u.jpg</t>
  </si>
  <si>
    <t>https://vvasilkovo.ru/upload/iblock/36c/jeln5avhu715jo2j6jzqf2r8nnd0wm4m.webp</t>
  </si>
  <si>
    <t>https://vvasilkovo.ru/upload/iblock/764/wokj6i2w44ev25te0roz77sbzrastn0e.webp</t>
  </si>
  <si>
    <t>https://vvasilkovo.ru/upload/iblock/e60/i139bht7x4pne8zysz94ropqf0il207f.jpg</t>
  </si>
  <si>
    <t>https://vvasilkovo.ru/upload/iblock/831/fxn4ecu1iaie917nr9r6o0s69dq2fixx.webp</t>
  </si>
  <si>
    <t>https://vvasilkovo.ru/upload/iblock/588/8cvpw7ars5uod19q22h8q9ay8aoxibka.webp</t>
  </si>
  <si>
    <t>https://vvasilkovo.ru/upload/iblock/028/lsb1hp7zxqtr0e6edi56tl14fcsfib56.jpg</t>
  </si>
  <si>
    <t>https://vvasilkovo.ru/upload/iblock/671/8f96osvhom2i81ypoqstk8zekbxmhhgc.jpg</t>
  </si>
  <si>
    <t>https://vvasilkovo.ru/upload/iblock/3de/q6jxhzespc2ug8wbj09679efia2er2yr.jpg</t>
  </si>
  <si>
    <t>https://vvasilkovo.ru/upload/iblock/f44/fv3cjkl29jng6nfp4f7qwj1t5l892kb5.webp</t>
  </si>
  <si>
    <t>https://vvasilkovo.ru/upload/iblock/8c6/nu1cwc1u1denv9ooafcq81uie9tj62qz.jpg</t>
  </si>
  <si>
    <t>https://vvasilkovo.ru/upload/iblock/32c/b9ekdb8ejn6sew5810brxysz5tfarqcb.webp</t>
  </si>
  <si>
    <t>https://vvasilkovo.ru/upload/iblock/627/7o2filxqhfjl35xy7bijmgf07z1lhagg.jpg</t>
  </si>
  <si>
    <t>https://vvasilkovo.ru/upload/iblock/173/e3oy454gay7wns45ezmdbvdghx5jb3wm.webp</t>
  </si>
  <si>
    <t>https://vvasilkovo.ru/upload/iblock/91d/8kg060ywf6z2nqjl9e8wbnw9kylsrmlv.jpg</t>
  </si>
  <si>
    <t>https://vvasilkovo.ru/upload/iblock/862/sf22cjn8qqu0hi5m5332hnec90o6mhqy.jpg</t>
  </si>
  <si>
    <t>https://vvasilkovo.ru/upload/iblock/c75/r9e1qv2clwgne3mpizszokb80u6sp6gw.jpg</t>
  </si>
  <si>
    <t>https://vvasilkovo.ru/upload/iblock/a27/z1zgq3ah7pomh9tvqun2j5myekfmy006.jpg</t>
  </si>
  <si>
    <t>https://vvasilkovo.ru/upload/iblock/df1/t8r2hwdjckgzjhhd9yrr6rrdhz7mnpez.jpg</t>
  </si>
  <si>
    <t>https://vvasilkovo.ru/upload/iblock/e72/2cy9kr8cdq5r7qok5itluzokye14wrfo.webp</t>
  </si>
  <si>
    <t>https://vvasilkovo.ru/upload/iblock/eba/pzst8oq7ucpmn7muj06q8oehfsyba7h2.jpg</t>
  </si>
  <si>
    <t>https://vvasilkovo.ru/upload/iblock/adf/ghp8mlqtr8knxcqa723yjjn8ambykgrd.jpg</t>
  </si>
  <si>
    <t>https://vvasilkovo.ru/upload/iblock/bb6/sp8nvm8x6far7hjxtgi0utmoan3krffr.jpg</t>
  </si>
  <si>
    <t>https://vvasilkovo.ru/upload/iblock/529/r7hrr8su8pv72nt06c6cocwtu451bh1g.webp</t>
  </si>
  <si>
    <t>https://vvasilkovo.ru/upload/iblock/cc2/birw1205xps047oev5xg2k30wl5trdo0.jpg</t>
  </si>
  <si>
    <t>https://vvasilkovo.ru/upload/iblock/49f/nylcl9ugomy1tglh8wod9sf43whet52m.jpg</t>
  </si>
  <si>
    <t>https://vvasilkovo.ru/upload/iblock/8de/lfpfpf9ty93vkj5b5c00qx4l8zr7qrg1.webp</t>
  </si>
  <si>
    <t>https://vvasilkovo.ru/upload/iblock/e8b/ynj2y8mntk1k90bym39zskxvx9t3ofxv.jpg</t>
  </si>
  <si>
    <t>https://vvasilkovo.ru/upload/iblock/9b4/kafhj7i0vl7llkrs6ag225jjq2svmzkp.webp</t>
  </si>
  <si>
    <t>https://vvasilkovo.ru/upload/iblock/962/u67flvul8g8xlfpnjcbiid0o9h42ipa3.webp</t>
  </si>
  <si>
    <t>https://vvasilkovo.ru/upload/iblock/bf6/zlcda0uw55dh9gfhln1ij49oy3dg0pgn.jpg</t>
  </si>
  <si>
    <t>https://vvasilkovo.ru/upload/iblock/54e/ayz5m6qe74gim9kltk0d6kjfff67gb3l.jpg</t>
  </si>
  <si>
    <t>https://vvasilkovo.ru/upload/iblock/acd/p42pg1u3x73c9arxfn3rmpnq0qhy6fm3.jpg</t>
  </si>
  <si>
    <t>https://vvasilkovo.ru/upload/iblock/01a/fzdhvdd8ov1x0jiem8k4ii65z0olpsmm.jpg</t>
  </si>
  <si>
    <t>https://vvasilkovo.ru/upload/iblock/ca8/crg85qw14h3ermbdygnutdbd3i4q04lz.webp</t>
  </si>
  <si>
    <t>https://vvasilkovo.ru/upload/iblock/97a/ztfle467pyiwtgncxkr93gtmycwwu2tc.jpg</t>
  </si>
  <si>
    <t>https://vvasilkovo.ru/upload/iblock/166/xriy4fvr4j0zb49g1ke258n4mge0n7rl.webp</t>
  </si>
  <si>
    <t>https://vvasilkovo.ru/upload/iblock/106/uks362fg6ahfs49w6piva50xb6ulhhlk.jpg</t>
  </si>
  <si>
    <t>https://vvasilkovo.ru/upload/iblock/51c/w5hntk8o7zjho8482vvnn77t7t90uv3e.webp</t>
  </si>
  <si>
    <t>https://vvasilkovo.ru/upload/iblock/2ff/2atu4u0jqfjl617k055a7wa66bv6na1v.webp</t>
  </si>
  <si>
    <t>https://vvasilkovo.ru/upload/iblock/606/4ujp0dfbtrizbj07e56qpwiskpzw6pf5.jpg</t>
  </si>
  <si>
    <t>https://vvasilkovo.ru/upload/iblock/c52/ld3v5ythoel3vdl25apy7uwcx70v717x.jpg</t>
  </si>
  <si>
    <t>https://vvasilkovo.ru/upload/iblock/ee2/uq0euf23xn3jwashy02gmn88t1eeyahj.jpg</t>
  </si>
  <si>
    <t>https://vvasilkovo.ru/upload/iblock/db0/x002ochxqd5pkw537xiut1hbm0egcdsf.webp</t>
  </si>
  <si>
    <t>https://vvasilkovo.ru/upload/iblock/4d7/t7vknbg3c1s2mmevay5fm4blt1i0hivf.jpg</t>
  </si>
  <si>
    <t>https://vvasilkovo.ru/upload/iblock/f20/dbuaw1zt3jtui70zfyqp1n1xp2g4bpog.jpg</t>
  </si>
  <si>
    <t>https://vvasilkovo.ru/upload/iblock/b09/zy2626wvqdfky9ysyenlzsj7z8jolm9r.jpg</t>
  </si>
  <si>
    <t>https://vvasilkovo.ru/upload/iblock/103/2mx4o1hisjxy6x1moc6tafc49dj88amh.jpg</t>
  </si>
  <si>
    <t>https://vvasilkovo.ru/upload/iblock/9f4/h1x0qlzo212x6lyh2jyjcnxw6pkgimg4.jpg</t>
  </si>
  <si>
    <t>https://vvasilkovo.ru/upload/iblock/fb0/sm8w2rpkr2lju5uudqe5apb1x0g0m9pw.webp</t>
  </si>
  <si>
    <t>https://vvasilkovo.ru/upload/iblock/f3c/2zd5j1ewvma4y62t9vkr5f0rjnetbxcp.jpg</t>
  </si>
  <si>
    <t>https://vvasilkovo.ru/upload/iblock/49b/ucm6xhde7ie56hm0gj1hafy3lsovujxe.jpg</t>
  </si>
  <si>
    <t>https://vvasilkovo.ru/upload/iblock/dfd/nrgzx8erozo05tij68pkdpqyboch9ccj.webp</t>
  </si>
  <si>
    <t>https://vvasilkovo.ru/upload/iblock/7b1/q3uckxy60b0cs1us2n5vc6wgz7a9c5cf.webp</t>
  </si>
  <si>
    <t>https://vvasilkovo.ru/upload/iblock/707/sfupp20fni56moniqsk3fo7dq3modqoc.jpg</t>
  </si>
  <si>
    <t>https://vvasilkovo.ru/upload/iblock/082/bmurvlthis842oy005d4mckkzwpdrwkl.webp</t>
  </si>
  <si>
    <t>https://vvasilkovo.ru/upload/iblock/51a/289i5faj9ve5isylloekhggz1ebmd6n4.webp</t>
  </si>
  <si>
    <t>https://vvasilkovo.ru/upload/iblock/042/jj0rk89v13m1gzls28wglqxc51jryi4s.webp</t>
  </si>
  <si>
    <t>https://vvasilkovo.ru/upload/iblock/4ec/yt0cstm6pz9yzwydmmxi7l1i1cqs9ocm.jpg</t>
  </si>
  <si>
    <t>https://vvasilkovo.ru/upload/iblock/172/ciwqvwkca0x4axfwybilbhwjw0n85i2w.jpg</t>
  </si>
  <si>
    <t>https://vvasilkovo.ru/upload/iblock/239/0e1r9jiz664boyp8ecbp3h0hs5jeorm0.webp</t>
  </si>
  <si>
    <t>https://vvasilkovo.ru/upload/iblock/c9a/3x1thhcxwz5fkyl7psaexx0sityk769n.jpg</t>
  </si>
  <si>
    <t>https://vvasilkovo.ru/upload/iblock/e82/sv98050p6hsq3kejr1ff32i8r8oclhws.jpg</t>
  </si>
  <si>
    <t>https://vvasilkovo.ru/upload/iblock/779/pn5g4sjl7fks3pwu3ul6ssgjsthvimwy.webp</t>
  </si>
  <si>
    <t>https://vvasilkovo.ru/upload/iblock/1aa/3wkimrl8s7o72q4jl7ml6mxks7qpalv0.jpg</t>
  </si>
  <si>
    <t>https://vvasilkovo.ru/upload/iblock/dc0/ojp1vj4oif1bnlot4j1t7tdesgqctity.jpg</t>
  </si>
  <si>
    <t>https://vvasilkovo.ru/upload/iblock/9da/j51dz5yy3k2y5g24j716niivotfbmtug.jpg</t>
  </si>
  <si>
    <t>https://vvasilkovo.ru/upload/iblock/c2b/6bo1kokk21hygsitnb2ndew232owhlw5.jpg</t>
  </si>
  <si>
    <t>https://vvasilkovo.ru/upload/iblock/238/7tybm9zwc3rz5pm1341pypuh0r12axr7.jpg</t>
  </si>
  <si>
    <t>https://vvasilkovo.ru/upload/iblock/080/fgry8hcqt3f88c0p6rimiu0eo9dkz3va.jpg</t>
  </si>
  <si>
    <t>https://vvasilkovo.ru/upload/iblock/329/r27q9iwyu1i06ogl1dft46s80a96o2s3.webp</t>
  </si>
  <si>
    <t>https://vvasilkovo.ru/upload/iblock/622/ckzpeqiz4rfcbj1defv8bbcnsa0gqt10.jpg</t>
  </si>
  <si>
    <t>https://vvasilkovo.ru/upload/iblock/9f5/r2u2cqd3ic2xm0hy3rn9z2q5m1x5ze11.jpg</t>
  </si>
  <si>
    <t>https://vvasilkovo.ru/upload/iblock/a19/ydobcht9hvv8fjld725abgeyhmnokaem.jpg</t>
  </si>
  <si>
    <t>https://vvasilkovo.ru/upload/iblock/fc9/r2jtze5es690bsji4qtsey2ylek46qyr.jpg</t>
  </si>
  <si>
    <t>https://vvasilkovo.ru/upload/iblock/b3c/qamlarzzv94cebrdvdy1wzk3eqja7tie.webp</t>
  </si>
  <si>
    <t>https://vvasilkovo.ru/upload/iblock/293/90szt53swnwokb1s0w6kaej7xylo31ye.jpg</t>
  </si>
  <si>
    <t>https://vvasilkovo.ru/upload/iblock/a31/xkx9h6nrln0ud9bcc8v1442zs440ht71.jpg</t>
  </si>
  <si>
    <t>https://vvasilkovo.ru/upload/iblock/20c/hgvwk1owgp9czge1s40y5qz9afo52093.jpg</t>
  </si>
  <si>
    <t>https://vvasilkovo.ru/upload/iblock/e0a/1mg9o57gbk6krtgb1gl9akncjs9y2b8q.webp</t>
  </si>
  <si>
    <t>https://vvasilkovo.ru/upload/iblock/bc3/7fce5z2t3r27xu56454bbdqfdsaoxiwc.jpg</t>
  </si>
  <si>
    <t>https://vvasilkovo.ru/upload/iblock/7aa/wszdr3wxl15f7i99imxu8w4c7ksg6p48.webp</t>
  </si>
  <si>
    <t>https://vvasilkovo.ru/upload/iblock/f31/h4ctmilr9o1msoda9ywoqpakwcfa1c4e.webp</t>
  </si>
  <si>
    <t>https://vvasilkovo.ru/upload/iblock/afe/d6wp2rs8wnvqhdv55av2mmtdgwruwq0b.jpg</t>
  </si>
  <si>
    <t>https://vvasilkovo.ru/upload/iblock/89f/nvvgk06qk7592bcgklj20c3gpk3zpchs.webp</t>
  </si>
  <si>
    <t>https://vvasilkovo.ru/upload/iblock/a35/l2v4anez5vbbarqa0qxmov9jbs9w1ofl.webp</t>
  </si>
  <si>
    <t>https://vvasilkovo.ru/upload/iblock/592/nyog5u2eqmfirv43c7yhv7din1terx34.jpg</t>
  </si>
  <si>
    <t>https://vvasilkovo.ru/upload/iblock/e2e/1nds35wrsa7eclz8oc3yt4qi61esbk9y.webp</t>
  </si>
  <si>
    <t>https://vvasilkovo.ru/upload/iblock/064/40g3qbd7viz80ayb29xp48z0xbr7m0d7.jpg</t>
  </si>
  <si>
    <t>https://vvasilkovo.ru/upload/iblock/00d/8nhofeg9nqp7w2usm7ks22plmz719y15.jpg</t>
  </si>
  <si>
    <t>https://vvasilkovo.ru/upload/iblock/3ad/i6e5luva2js6dmap9n0t6c7fleyqybq2.jpg</t>
  </si>
  <si>
    <t>https://vvasilkovo.ru/upload/iblock/9e6/g9dav1ohwci0teo26iqs72tsrnb7strw.jpg</t>
  </si>
  <si>
    <t>https://vvasilkovo.ru/upload/iblock/7ea/mk60k6sjndeyv8hvaeyyakq609nc07gy.jpg</t>
  </si>
  <si>
    <t>https://vvasilkovo.ru/upload/iblock/935/kt9g6qpoi5rf515ehsoagko2w57xq0i2.jpg</t>
  </si>
  <si>
    <t>https://vvasilkovo.ru/upload/iblock/28e/gr47y122t7afwkvoalt24pv45a17si2b.jpg</t>
  </si>
  <si>
    <t>https://vvasilkovo.ru/upload/iblock/19a/42hhmjvls9ql23v6ig8zs7lig6z82962.webp</t>
  </si>
  <si>
    <t>https://vvasilkovo.ru/upload/iblock/04b/dvr4deggwg8siokfm52cq4qz6cc9chrf.jpg</t>
  </si>
  <si>
    <t>https://vvasilkovo.ru/upload/iblock/9a7/o7ud61m2jfsu0ept7eo6gowna544by51.webp</t>
  </si>
  <si>
    <t>https://vvasilkovo.ru/upload/iblock/817/atv6whqnaqchvhdgqu9i4e302xsfuljl.webp</t>
  </si>
  <si>
    <t>https://vvasilkovo.ru/upload/iblock/82e/enx84lycxgukgw6dhoz5lfsjvit88fxj.webp</t>
  </si>
  <si>
    <t>https://vvasilkovo.ru/upload/iblock/5aa/x3xxp1v9cmrivhz76kgukgjol0k5hh7u.jpg</t>
  </si>
  <si>
    <t>https://vvasilkovo.ru/upload/iblock/873/af5gjnhvr02hrdph1oetu2ti1fiwnxn5.jpg</t>
  </si>
  <si>
    <t>https://vvasilkovo.ru/upload/iblock/ca4/0rgtzk7qx3kkwvrqnd82goqla1359y2x.jpg</t>
  </si>
  <si>
    <t>https://vvasilkovo.ru/upload/iblock/397/scjg5gsf97ljp6bqa38xs0njbf2wzvx4.webp</t>
  </si>
  <si>
    <t>https://vvasilkovo.ru/upload/iblock/400/znv3pgla3ez3he19rb11rgnnqiu5v3fh.jpg</t>
  </si>
  <si>
    <t>https://vvasilkovo.ru/upload/iblock/c8e/djwzocw1my8f63fe61sz3aok8u68lmu3.jpg</t>
  </si>
  <si>
    <t>https://vvasilkovo.ru/upload/iblock/683/muxkj9qy1pt3yg1ijziv59uyenr550jy.jpg</t>
  </si>
  <si>
    <t>https://vvasilkovo.ru/upload/iblock/cb7/n7e21g7l10amtns2lhy2kmuujnc7wux5.png</t>
  </si>
  <si>
    <t>https://vvasilkovo.ru/upload/iblock/f8c/abauth1qp5fje0tz42s2umccnav8xh3l.jpg</t>
  </si>
  <si>
    <t>https://vvasilkovo.ru/upload/iblock/711/iy9yfp82itos0xtfbiofbcv3m8c8i0bx.jpg</t>
  </si>
  <si>
    <t>https://vvasilkovo.ru/upload/iblock/14e/la3hfu1yznmnl7qiht6e41vssxqnku0r.jpg</t>
  </si>
  <si>
    <t>https://vvasilkovo.ru/upload/iblock/23f/ii2wzlmhix38va2n7zuw1h0bdvags1sk.jpg</t>
  </si>
  <si>
    <t>https://vvasilkovo.ru/upload/iblock/fa9/q42098dd52mfhh1wrblblajxtdcx12aq.webp</t>
  </si>
  <si>
    <t>https://vvasilkovo.ru/upload/iblock/b1d/3r4edoeud96hde5d4qnluc0g0zhl1zdh.webp</t>
  </si>
  <si>
    <t>https://vvasilkovo.ru/upload/iblock/f26/mmd0i3ndj4n2tef1c67376j5gh1k6g98.webp</t>
  </si>
  <si>
    <t>https://vvasilkovo.ru/upload/iblock/cb3/l9mxeozg0u2kn2w02wkby65jrz4ye3wm.png</t>
  </si>
  <si>
    <t>https://vvasilkovo.ru/upload/iblock/cbe/k70hpc1m41fo2oe5am9psxuau4gzak2u.webp</t>
  </si>
  <si>
    <t>https://vvasilkovo.ru/upload/iblock/945/k9hfgzz10da994r3zyv2sjk4av027fzz.jpg</t>
  </si>
  <si>
    <t>https://vvasilkovo.ru/upload/iblock/4f7/60lla7fx9cv703jybwnnsmp5986dumtb.jpg</t>
  </si>
  <si>
    <t>https://vvasilkovo.ru/upload/iblock/7a8/ps0grjpur06q5jyyw6icma0ca3qiot12.jpeg</t>
  </si>
  <si>
    <t>https://vvasilkovo.ru/upload/iblock/4ac/p9mrx4inlys4uxb89uw4ged1q61yq35w.jpg</t>
  </si>
  <si>
    <t>https://vvasilkovo.ru/upload/iblock/0e3/c1xzft7qzg236s0ek3ne8in1lzr9dggp.jpg</t>
  </si>
  <si>
    <t>https://vvasilkovo.ru/upload/iblock/bba/fjmkdp5z7cv2dodnc9rix1ukzi16hqrs.webp</t>
  </si>
  <si>
    <t>https://vvasilkovo.ru/upload/iblock/4e3/f60j7lxn4u8mn06517wudsbe3mbz3u6z.jpg</t>
  </si>
  <si>
    <t>https://vvasilkovo.ru/upload/iblock/994/9ypwfu1ib2gl079c6mh6ovi8v723fu7k.jpg</t>
  </si>
  <si>
    <t>https://vvasilkovo.ru/upload/iblock/2af/30z77axk56ifb64nxfc5tjsv43ydj6fq.jpg</t>
  </si>
  <si>
    <t>https://vvasilkovo.ru/upload/iblock/0b2/g3b4yotjy1lhs21ogjc3w3at0blndh48.jpg</t>
  </si>
  <si>
    <t>https://vvasilkovo.ru/upload/iblock/0e5/v0cx5f3ps90fehrznhnni8oi4eircv7r.webp</t>
  </si>
  <si>
    <t>https://vvasilkovo.ru/upload/iblock/e15/rozk2qkbodcjpknbd2muq1kpv68tsvkk.jpg</t>
  </si>
  <si>
    <t>https://vvasilkovo.ru/upload/iblock/a1a/e8fjn2f4w6mffki6o4om7lelp5eg3vhu.webp</t>
  </si>
  <si>
    <t>https://vvasilkovo.ru/upload/iblock/0a8/3r4orbwqwyl6j5st1dsfmovj6i8sspm8.jpg</t>
  </si>
  <si>
    <t>https://vvasilkovo.ru/upload/iblock/a87/120l38gp837uhc0n04c152humc6n8f8v.jpg</t>
  </si>
  <si>
    <t>https://vvasilkovo.ru/upload/iblock/d65/tqrs783dfghup8d8pnxj8yx0qncidkro.jpg</t>
  </si>
  <si>
    <t>https://vvasilkovo.ru/upload/iblock/aca/7ezaby1bpbtawysixpybz7xzz5mp6fp3.jpg</t>
  </si>
  <si>
    <t>https://vvasilkovo.ru/upload/iblock/1ef/dxgx3nxmfw93yqn3ortt1qiaaqci2092.jpg</t>
  </si>
  <si>
    <t>https://vvasilkovo.ru/upload/iblock/40b/cm2ssnp41usfwxlhyygqi0sgwtnykzyr.jpg</t>
  </si>
  <si>
    <t>https://vvasilkovo.ru/upload/iblock/d3e/fegcvwr5yu8ysknrbhkhzrdirotlegan.jpg</t>
  </si>
  <si>
    <t>https://vvasilkovo.ru/upload/iblock/8f7/iqc5nvwctjykch1aa4xcmbcricwd9tgj.webp</t>
  </si>
  <si>
    <t>https://vvasilkovo.ru/upload/iblock/adf/rkxoa24d1i4a1j2622r9b5l47bgcrkow.jpg</t>
  </si>
  <si>
    <t>https://vvasilkovo.ru/upload/iblock/3cf/6h74z4ue0pzhdav6w370fdh8ieq1holv.jpg</t>
  </si>
  <si>
    <t>https://vvasilkovo.ru/upload/iblock/33c/cyp7jyj6oz1dsez354fmvupgil5bl3gn.jpg</t>
  </si>
  <si>
    <t>https://vvasilkovo.ru/upload/iblock/379/0dcmq1i9408nbeve46fpe8k9qcld0ujt.jpg</t>
  </si>
  <si>
    <t>https://vvasilkovo.ru/upload/iblock/a85/0p4hj3b09r6e1cuboye42vn0stggbp9c.webp</t>
  </si>
  <si>
    <t>https://vvasilkovo.ru/upload/iblock/376/sbqy38lij1dzbad3jfj1xpgkjwd8esk0.jpg</t>
  </si>
  <si>
    <t>https://vvasilkovo.ru/upload/iblock/641/j60ocmw62xzyqe7hgo4rgkukxwsnh76h.jpg</t>
  </si>
  <si>
    <t>https://vvasilkovo.ru/upload/iblock/418/i21szpbgor90oum696cink9sowxu15cf.jpg</t>
  </si>
  <si>
    <t>https://vvasilkovo.ru/upload/iblock/4b3/b4gg31b7rywamy0o463vupf3rb90vsg1.png</t>
  </si>
  <si>
    <t>https://vvasilkovo.ru/upload/iblock/7c0/ovcylldd02jf1485ovpt5r6r9ntmgino.png</t>
  </si>
  <si>
    <t>https://vvasilkovo.ru/upload/iblock/37c/bb1uto66wbeod8rkg28p0647f7zogrd8.jpg</t>
  </si>
  <si>
    <t>https://vvasilkovo.ru/upload/iblock/f7e/iqd92twa7b8unsf1k609d1f1j828e5r9.png</t>
  </si>
  <si>
    <t>https://vvasilkovo.ru/upload/iblock/097/hvy1mf8lro05tj8js8inmi5l8jnrb54a.webp</t>
  </si>
  <si>
    <t>https://vvasilkovo.ru/upload/iblock/c1d/b9yeetczwo4b2udp6byjhpoac939xkil.jpg</t>
  </si>
  <si>
    <t>https://vvasilkovo.ru/upload/iblock/e7e/y0ymbmiejk2pexi0w8kacwp3r0m22x4q.webp</t>
  </si>
  <si>
    <t>https://vvasilkovo.ru/upload/iblock/c4c/8zc1pd7ngusxbquq82m4iqpq5odlldqs.jpg</t>
  </si>
  <si>
    <t>https://vvasilkovo.ru/upload/iblock/065/rdel9e7y5rj7le893n2h0o3mpmyasinm.jpg</t>
  </si>
  <si>
    <t>https://vvasilkovo.ru/upload/iblock/a9b/crthfr6l6163mjisnha8wahfe3caxvdh.webp</t>
  </si>
  <si>
    <t>https://vvasilkovo.ru/upload/iblock/f1a/321urrndthxj8q4s7ymtafd6b3aa2zgb.jpg</t>
  </si>
  <si>
    <t>https://vvasilkovo.ru/upload/iblock/5a5/5vgj26g0m3ewnwqaji4ro28lcx49pmyh.jpg</t>
  </si>
  <si>
    <t>https://vvasilkovo.ru/upload/iblock/2e5/6u4ntc9hzqqz7e28rbo88r6me08pvsij.jpg</t>
  </si>
  <si>
    <t>https://vvasilkovo.ru/upload/iblock/803/pe0umgm5gjuy2t654zbt1g4qgdjjr359.jpg</t>
  </si>
  <si>
    <t>https://vvasilkovo.ru/upload/iblock/49a/djqjkgyp8hmk7q8928lls7lr643lf2bz.jpg</t>
  </si>
  <si>
    <t>https://vvasilkovo.ru/upload/iblock/700/cqkceerqekv64zyh4vao6nzrf7xcmk7q.jpg</t>
  </si>
  <si>
    <t>https://vvasilkovo.ru/upload/iblock/398/3l5toksjnexb1r2c4pi6lukbok1trs9f.png</t>
  </si>
  <si>
    <t>https://vvasilkovo.ru/upload/iblock/638/naakqnt8k3n11j84mhzpjory6405ie1h.jpg</t>
  </si>
  <si>
    <t>https://vvasilkovo.ru/upload/iblock/a65/v6j78gp46v7crus5dg8hgnfomeranvxb.jpg</t>
  </si>
  <si>
    <t>https://vvasilkovo.ru/upload/iblock/75e/4mpsoj3xy693dnovwyjuydjotd8wxkoa.png</t>
  </si>
  <si>
    <t>https://vvasilkovo.ru/upload/iblock/26f/6gmfe0p85f0fk2zuoo151ygw892fc06u.webp</t>
  </si>
  <si>
    <t>https://vvasilkovo.ru/upload/iblock/063/wcwjlgk4w2jtqqrpjg09mu5hg2nloj8i.png</t>
  </si>
  <si>
    <t>https://vvasilkovo.ru/upload/iblock/924/h94tkkxqrtvhz8asq374p5znv9arey5l.jpg</t>
  </si>
  <si>
    <t>https://vvasilkovo.ru/upload/iblock/1ce/idf1z1u1igrvstcnibnbsqhvyzknp5pw.jpg</t>
  </si>
  <si>
    <t>https://vvasilkovo.ru/upload/iblock/f13/m2x5k6iqm6vvn3hzwb1y52iq6zd1uaom.png</t>
  </si>
  <si>
    <t>ИЗОБРАЖЕНИЕ на сайте</t>
  </si>
  <si>
    <t>Жемчужинка</t>
  </si>
  <si>
    <t>Джомонда</t>
  </si>
  <si>
    <t>кремовый с розовым</t>
  </si>
  <si>
    <t>горчично-желтый</t>
  </si>
  <si>
    <t>красный с желтым</t>
  </si>
  <si>
    <t>кораллово-красный</t>
  </si>
  <si>
    <t>вишневый</t>
  </si>
  <si>
    <t>оранжевый с желтым</t>
  </si>
  <si>
    <t>белый с нежно-сиреневым</t>
  </si>
  <si>
    <t>Красный</t>
  </si>
  <si>
    <t>розовый с малиновым</t>
  </si>
  <si>
    <t>8 800 201 77 06</t>
  </si>
  <si>
    <t>Бесплатно для звонков из регионов Росиии</t>
  </si>
  <si>
    <t>https://vvasilkovo.ru/catalog/georginy/414/#lg=1&amp;slide=0</t>
  </si>
  <si>
    <t>https://vvasilkovo.ru/catalog/georginy/415/#lg=1&amp;slide=0</t>
  </si>
  <si>
    <t>https://vvasilkovo.ru/catalog/georginy/654/#lg=1&amp;slide=0</t>
  </si>
  <si>
    <t>https://vvasilkovo.ru/catalog/georginy/659/</t>
  </si>
  <si>
    <t>https://vvasilkovo.ru/catalog/georginy/655/#lg=1&amp;slide=0</t>
  </si>
  <si>
    <t>https://vvasilkovo.ru/catalog/georginy/662/#lg=1&amp;slide=0</t>
  </si>
  <si>
    <t>https://vvasilkovo.ru/catalog/georginy/664/#lg=1&amp;slide=0</t>
  </si>
  <si>
    <t>https://vvasilkovo.ru/catalog/georginy/418/#lg=1&amp;slide=0</t>
  </si>
  <si>
    <t>https://vvasilkovo.ru/catalog/georginy/665/#lg=1&amp;slide=0</t>
  </si>
  <si>
    <t>https://vvasilkovo.ru/catalog/georginy/666/#lg=1&amp;slide=0</t>
  </si>
  <si>
    <t>https://vvasilkovo.ru/catalog/georginy/668/#lg=1&amp;slide=0</t>
  </si>
  <si>
    <t>https://vvasilkovo.ru/catalog/georginy/669/#lg=1&amp;slide=0</t>
  </si>
  <si>
    <t>https://vvasilkovo.ru/catalog/georginy/670/#lg=1&amp;slide=0</t>
  </si>
  <si>
    <t>https://vvasilkovo.ru/catalog/georginy/671/#lg=1&amp;slide=0</t>
  </si>
  <si>
    <t>https://vvasilkovo.ru/catalog/georginy/417/#lg=1&amp;slide=0</t>
  </si>
  <si>
    <t>https://vvasilkovo.ru/catalog/georginy/672/#lg=1&amp;slide=0</t>
  </si>
  <si>
    <t>https://vvasilkovo.ru/catalog/georginy/674/#lg=1&amp;slide=0</t>
  </si>
  <si>
    <t>https://vvasilkovo.ru/catalog/georginy/416/</t>
  </si>
  <si>
    <t>https://vvasilkovo.ru/catalog/georginy/420/#lg=1&amp;slide=0</t>
  </si>
  <si>
    <t>https://vvasilkovo.ru/catalog/georginy/682/#lg=1&amp;slide=0</t>
  </si>
  <si>
    <t>https://vvasilkovo.ru/catalog/georginy/684/#lg=1&amp;slide=0</t>
  </si>
  <si>
    <t>https://vvasilkovo.ru/catalog/georginy/686/#lg=1&amp;slide=0</t>
  </si>
  <si>
    <t>https://vvasilkovo.ru/catalog/georginy/688/#lg=1&amp;slide=0</t>
  </si>
  <si>
    <t>https://vvasilkovo.ru/catalog/georginy/690/#lg=1&amp;slide=0</t>
  </si>
  <si>
    <t>https://vvasilkovo.ru/catalog/georginy/692/#lg=1&amp;slide=0</t>
  </si>
  <si>
    <t>https://vvasilkovo.ru/catalog/georginy/693/#lg=1&amp;slide=0</t>
  </si>
  <si>
    <t>https://vvasilkovo.ru/catalog/georginy/419/#lg=1&amp;slide=0</t>
  </si>
  <si>
    <t>https://vvasilkovo.ru/catalog/georginy/698/#lg=1&amp;slide=0</t>
  </si>
  <si>
    <t>https://vvasilkovo.ru/catalog/georginy/700/#lg=1&amp;slide=0</t>
  </si>
  <si>
    <t>https://vvasilkovo.ru/catalog/georginy/702/#lg=1&amp;slide=0</t>
  </si>
  <si>
    <t>https://vvasilkovo.ru/catalog/georginy/705/#lg=1&amp;slide=0</t>
  </si>
  <si>
    <t>https://vvasilkovo.ru/catalog/georginy/706/#lg=1&amp;slide=0</t>
  </si>
  <si>
    <t>https://vvasilkovo.ru/catalog/georginy/708/#lg=1&amp;slide=0</t>
  </si>
  <si>
    <t>https://vvasilkovo.ru/catalog/georginy/709/#lg=1&amp;slide=0</t>
  </si>
  <si>
    <t>https://vvasilkovo.ru/catalog/georginy/424/#lg=1&amp;slide=0</t>
  </si>
  <si>
    <t>https://vvasilkovo.ru/catalog/georginy/710/#lg=1&amp;slide=0</t>
  </si>
  <si>
    <t>https://vvasilkovo.ru/catalog/georginy/711/#lg=1&amp;slide=0</t>
  </si>
  <si>
    <t>https://vvasilkovo.ru/catalog/georginy/714/#lg=1&amp;slide=0</t>
  </si>
  <si>
    <t>https://vvasilkovo.ru/catalog/georginy/715/#lg=1&amp;slide=0</t>
  </si>
  <si>
    <t>https://vvasilkovo.ru/catalog/georginy/423/#lg=1&amp;slide=0</t>
  </si>
  <si>
    <t>https://vvasilkovo.ru/catalog/georginy/717/#lg=1&amp;slide=0</t>
  </si>
  <si>
    <t>https://vvasilkovo.ru/catalog/georginy/718/#lg=1&amp;slide=0</t>
  </si>
  <si>
    <t>https://vvasilkovo.ru/catalog/georginy/719/#lg=1&amp;slide=0</t>
  </si>
  <si>
    <t>https://vvasilkovo.ru/catalog/georginy/723/#lg=1&amp;slide=0</t>
  </si>
  <si>
    <t>https://vvasilkovo.ru/catalog/georginy/724/#lg=1&amp;slide=0</t>
  </si>
  <si>
    <t>https://vvasilkovo.ru/catalog/georginy/727/#lg=1&amp;slide=0</t>
  </si>
  <si>
    <t>https://vvasilkovo.ru/catalog/georginy/426/#lg=1&amp;slide=0</t>
  </si>
  <si>
    <t>https://vvasilkovo.ru/catalog/georginy/730/#lg=1&amp;slide=0</t>
  </si>
  <si>
    <t>https://vvasilkovo.ru/catalog/georginy/425/#lg=1&amp;slide=0</t>
  </si>
  <si>
    <t>https://vvasilkovo.ru/catalog/georginy/422/#lg=1&amp;slide=0</t>
  </si>
  <si>
    <t>https://vvasilkovo.ru/catalog/georginy/703/#lg=1&amp;slide=0</t>
  </si>
  <si>
    <t>https://vvasilkovo.ru/catalog/georginy/704/#lg=1&amp;slide=0</t>
  </si>
  <si>
    <t>ваша скидка</t>
  </si>
  <si>
    <t>от 25 000р.      5%</t>
  </si>
  <si>
    <t>от 50 000р.     10%</t>
  </si>
  <si>
    <t>от 100 000р.   15%</t>
  </si>
  <si>
    <t>от 150 000р    20%</t>
  </si>
  <si>
    <t xml:space="preserve"> СКИДКА НА ЗАКАЗ 
БУДЕТ ОТРАЖЕНА В СЧЕТЕ</t>
  </si>
  <si>
    <t>ВНИМАНИЕ СКИДКИ!!!!</t>
  </si>
  <si>
    <t>от 10 000 руб 3%</t>
  </si>
  <si>
    <t>Наличие</t>
  </si>
  <si>
    <t>да</t>
  </si>
  <si>
    <t>нет складе</t>
  </si>
  <si>
    <t>Комментарий</t>
  </si>
  <si>
    <t>срезочный</t>
  </si>
  <si>
    <t>Rose Queen</t>
  </si>
  <si>
    <t>https://vvasilkovo.ru/catalog/mnogoletniki/412/#lg=1&amp;slide=0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</si>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</sst>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"/>
    <numFmt numFmtId="166" formatCode="[&lt;=9999999]###\-####;\(###\)\ ###\-####"/>
  </numFmts>
  <fonts count="65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u/>
      <sz val="11"/>
      <color theme="10"/>
      <name val="Calibri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rgb="FFFF0000"/>
      <name val="Arial Cyr"/>
      <charset val="204"/>
    </font>
    <font>
      <b/>
      <sz val="1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</font>
    <font>
      <u/>
      <sz val="12"/>
      <color theme="10"/>
      <name val="Calibri"/>
      <family val="2"/>
    </font>
    <font>
      <b/>
      <sz val="12"/>
      <color indexed="8"/>
      <name val="Calibri"/>
      <family val="2"/>
      <charset val="204"/>
    </font>
    <font>
      <b/>
      <u/>
      <sz val="12"/>
      <name val="Arial Cyr"/>
      <charset val="204"/>
    </font>
    <font>
      <b/>
      <u/>
      <sz val="20"/>
      <name val="Arial Cyr"/>
      <charset val="204"/>
    </font>
    <font>
      <b/>
      <u/>
      <sz val="1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Arial Cyr"/>
      <charset val="204"/>
    </font>
    <font>
      <b/>
      <sz val="10"/>
      <color rgb="FFFF0000"/>
      <name val="Arial Cyr"/>
      <charset val="204"/>
    </font>
    <font>
      <sz val="12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u/>
      <sz val="20"/>
      <color rgb="FF00B050"/>
      <name val="Arial Cyr"/>
      <charset val="204"/>
    </font>
    <font>
      <b/>
      <sz val="16"/>
      <color theme="1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Arial"/>
      <family val="2"/>
      <charset val="204"/>
    </font>
    <font>
      <sz val="11"/>
      <color theme="1"/>
      <name val="Calibri"/>
      <family val="1"/>
      <charset val="204"/>
      <scheme val="minor"/>
    </font>
    <font>
      <sz val="10"/>
      <color indexed="8"/>
      <name val="Calibri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rgb="FFFF0000"/>
      <name val="Arial Cyr"/>
      <charset val="204"/>
    </font>
    <font>
      <b/>
      <sz val="20"/>
      <color rgb="FFFF0000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22"/>
      <color rgb="FFFF0000"/>
      <name val="Calibri"/>
      <family val="2"/>
      <charset val="204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u/>
      <sz val="11"/>
      <color theme="0" tint="-0.34998626667073579"/>
      <name val="Calibri"/>
      <family val="2"/>
    </font>
    <font>
      <sz val="12"/>
      <color theme="0" tint="-0.249977111117893"/>
      <name val="Arial"/>
      <family val="2"/>
    </font>
    <font>
      <i/>
      <sz val="12"/>
      <color theme="0" tint="-0.249977111117893"/>
      <name val="Arial"/>
      <family val="2"/>
      <charset val="204"/>
    </font>
    <font>
      <b/>
      <sz val="12"/>
      <color theme="0" tint="-0.249977111117893"/>
      <name val="Arial"/>
      <family val="2"/>
    </font>
    <font>
      <u/>
      <sz val="11"/>
      <color theme="0" tint="-0.249977111117893"/>
      <name val="Calibri"/>
      <family val="2"/>
    </font>
    <font>
      <sz val="12"/>
      <color rgb="FFFF0000"/>
      <name val="Arial"/>
      <family val="2"/>
    </font>
    <font>
      <sz val="12"/>
      <color theme="0" tint="-0.34998626667073579"/>
      <name val="Arial"/>
      <family val="2"/>
      <charset val="204"/>
    </font>
    <font>
      <sz val="12"/>
      <color theme="0" tint="-0.34998626667073579"/>
      <name val="Calibri"/>
      <family val="2"/>
      <charset val="204"/>
    </font>
    <font>
      <i/>
      <sz val="12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17"/>
      </patternFill>
    </fill>
    <fill>
      <patternFill patternType="solid">
        <fgColor theme="0" tint="-0.34998626667073579"/>
        <bgColor rgb="FF008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6" fillId="0" borderId="0"/>
  </cellStyleXfs>
  <cellXfs count="282">
    <xf numFmtId="0" fontId="0" fillId="0" borderId="0" xfId="0"/>
    <xf numFmtId="49" fontId="2" fillId="0" borderId="0" xfId="5" applyNumberFormat="1" applyFont="1" applyFill="1" applyAlignment="1">
      <alignment horizontal="left"/>
    </xf>
    <xf numFmtId="164" fontId="4" fillId="0" borderId="0" xfId="0" applyNumberFormat="1" applyFont="1" applyFill="1"/>
    <xf numFmtId="49" fontId="3" fillId="0" borderId="0" xfId="0" applyNumberFormat="1" applyFont="1" applyFill="1"/>
    <xf numFmtId="49" fontId="2" fillId="0" borderId="0" xfId="0" applyNumberFormat="1" applyFont="1" applyFill="1"/>
    <xf numFmtId="165" fontId="18" fillId="2" borderId="0" xfId="6" applyNumberFormat="1" applyFont="1" applyFill="1" applyBorder="1" applyAlignment="1"/>
    <xf numFmtId="49" fontId="11" fillId="0" borderId="0" xfId="5" applyNumberFormat="1" applyFont="1" applyFill="1" applyAlignment="1">
      <alignment horizontal="left"/>
    </xf>
    <xf numFmtId="49" fontId="5" fillId="0" borderId="0" xfId="0" applyNumberFormat="1" applyFont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9" fontId="22" fillId="0" borderId="0" xfId="0" applyNumberFormat="1" applyFont="1"/>
    <xf numFmtId="0" fontId="22" fillId="0" borderId="0" xfId="0" applyFont="1"/>
    <xf numFmtId="0" fontId="25" fillId="0" borderId="0" xfId="0" applyFont="1" applyFill="1" applyAlignment="1">
      <alignment horizontal="center"/>
    </xf>
    <xf numFmtId="164" fontId="22" fillId="0" borderId="0" xfId="0" applyNumberFormat="1" applyFont="1" applyFill="1"/>
    <xf numFmtId="49" fontId="3" fillId="0" borderId="0" xfId="5" applyNumberFormat="1" applyFont="1" applyFill="1" applyAlignment="1">
      <alignment horizontal="left"/>
    </xf>
    <xf numFmtId="165" fontId="26" fillId="2" borderId="0" xfId="6" applyNumberFormat="1" applyFont="1" applyFill="1" applyBorder="1" applyAlignment="1"/>
    <xf numFmtId="0" fontId="22" fillId="0" borderId="0" xfId="0" applyFont="1" applyFill="1"/>
    <xf numFmtId="0" fontId="22" fillId="0" borderId="0" xfId="0" applyFont="1" applyBorder="1"/>
    <xf numFmtId="0" fontId="1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49" fontId="5" fillId="0" borderId="0" xfId="0" applyNumberFormat="1" applyFont="1" applyFill="1"/>
    <xf numFmtId="0" fontId="22" fillId="0" borderId="0" xfId="0" applyFont="1" applyAlignment="1">
      <alignment vertical="center"/>
    </xf>
    <xf numFmtId="0" fontId="24" fillId="0" borderId="0" xfId="4" applyFont="1" applyFill="1" applyAlignment="1">
      <alignment vertical="top" wrapText="1"/>
    </xf>
    <xf numFmtId="49" fontId="11" fillId="0" borderId="0" xfId="5" applyNumberFormat="1" applyFont="1" applyFill="1" applyAlignment="1">
      <alignment wrapText="1"/>
    </xf>
    <xf numFmtId="0" fontId="22" fillId="0" borderId="0" xfId="0" applyFont="1" applyBorder="1" applyAlignment="1">
      <alignment horizontal="center"/>
    </xf>
    <xf numFmtId="0" fontId="12" fillId="0" borderId="0" xfId="0" applyFont="1" applyFill="1" applyAlignment="1">
      <alignment vertical="top" wrapText="1"/>
    </xf>
    <xf numFmtId="0" fontId="19" fillId="0" borderId="2" xfId="0" applyFont="1" applyFill="1" applyBorder="1" applyAlignment="1">
      <alignment horizontal="center" vertical="center"/>
    </xf>
    <xf numFmtId="165" fontId="18" fillId="2" borderId="0" xfId="6" applyNumberFormat="1" applyFont="1" applyFill="1" applyBorder="1" applyAlignment="1">
      <alignment vertical="top" wrapText="1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6" xfId="5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 vertical="top"/>
    </xf>
    <xf numFmtId="49" fontId="2" fillId="3" borderId="16" xfId="1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1" fontId="2" fillId="3" borderId="16" xfId="1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4" xfId="5" applyFont="1" applyFill="1" applyBorder="1" applyAlignment="1">
      <alignment horizontal="left"/>
    </xf>
    <xf numFmtId="49" fontId="7" fillId="3" borderId="14" xfId="1" applyNumberFormat="1" applyFont="1" applyFill="1" applyBorder="1"/>
    <xf numFmtId="49" fontId="2" fillId="3" borderId="14" xfId="1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0" fontId="2" fillId="3" borderId="14" xfId="1" applyFont="1" applyFill="1" applyBorder="1" applyAlignment="1">
      <alignment horizontal="left"/>
    </xf>
    <xf numFmtId="0" fontId="2" fillId="3" borderId="14" xfId="0" applyFont="1" applyFill="1" applyBorder="1"/>
    <xf numFmtId="49" fontId="7" fillId="3" borderId="14" xfId="0" applyNumberFormat="1" applyFont="1" applyFill="1" applyBorder="1"/>
    <xf numFmtId="49" fontId="17" fillId="3" borderId="14" xfId="0" applyNumberFormat="1" applyFont="1" applyFill="1" applyBorder="1" applyAlignment="1"/>
    <xf numFmtId="49" fontId="15" fillId="3" borderId="14" xfId="0" applyNumberFormat="1" applyFont="1" applyFill="1" applyBorder="1" applyAlignment="1" applyProtection="1"/>
    <xf numFmtId="0" fontId="8" fillId="3" borderId="14" xfId="5" applyFont="1" applyFill="1" applyBorder="1"/>
    <xf numFmtId="164" fontId="2" fillId="3" borderId="14" xfId="5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5" applyFont="1" applyFill="1" applyBorder="1" applyAlignment="1">
      <alignment horizontal="left"/>
    </xf>
    <xf numFmtId="0" fontId="11" fillId="3" borderId="18" xfId="5" applyFont="1" applyFill="1" applyBorder="1" applyAlignment="1">
      <alignment horizontal="left"/>
    </xf>
    <xf numFmtId="0" fontId="7" fillId="3" borderId="18" xfId="5" applyFont="1" applyFill="1" applyBorder="1"/>
    <xf numFmtId="49" fontId="2" fillId="3" borderId="18" xfId="1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center"/>
    </xf>
    <xf numFmtId="1" fontId="2" fillId="3" borderId="18" xfId="1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164" fontId="5" fillId="4" borderId="14" xfId="0" applyNumberFormat="1" applyFont="1" applyFill="1" applyBorder="1" applyAlignment="1">
      <alignment horizontal="center"/>
    </xf>
    <xf numFmtId="49" fontId="7" fillId="4" borderId="14" xfId="0" applyNumberFormat="1" applyFont="1" applyFill="1" applyBorder="1"/>
    <xf numFmtId="0" fontId="2" fillId="4" borderId="14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49" fontId="2" fillId="5" borderId="16" xfId="0" applyNumberFormat="1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49" fontId="2" fillId="5" borderId="14" xfId="0" applyNumberFormat="1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49" fontId="7" fillId="5" borderId="14" xfId="0" applyNumberFormat="1" applyFont="1" applyFill="1" applyBorder="1" applyAlignment="1">
      <alignment horizontal="left"/>
    </xf>
    <xf numFmtId="164" fontId="5" fillId="5" borderId="14" xfId="0" applyNumberFormat="1" applyFont="1" applyFill="1" applyBorder="1" applyAlignment="1">
      <alignment horizontal="center"/>
    </xf>
    <xf numFmtId="49" fontId="7" fillId="5" borderId="14" xfId="0" applyNumberFormat="1" applyFont="1" applyFill="1" applyBorder="1"/>
    <xf numFmtId="0" fontId="2" fillId="5" borderId="14" xfId="0" applyFont="1" applyFill="1" applyBorder="1"/>
    <xf numFmtId="0" fontId="2" fillId="5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left"/>
    </xf>
    <xf numFmtId="49" fontId="7" fillId="5" borderId="17" xfId="0" applyNumberFormat="1" applyFont="1" applyFill="1" applyBorder="1"/>
    <xf numFmtId="49" fontId="2" fillId="5" borderId="17" xfId="0" applyNumberFormat="1" applyFont="1" applyFill="1" applyBorder="1" applyAlignment="1">
      <alignment horizontal="center"/>
    </xf>
    <xf numFmtId="164" fontId="5" fillId="5" borderId="17" xfId="0" applyNumberFormat="1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0" fontId="2" fillId="6" borderId="15" xfId="0" applyNumberFormat="1" applyFont="1" applyFill="1" applyBorder="1" applyAlignment="1">
      <alignment horizontal="center"/>
    </xf>
    <xf numFmtId="0" fontId="2" fillId="6" borderId="15" xfId="0" applyNumberFormat="1" applyFont="1" applyFill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left"/>
    </xf>
    <xf numFmtId="49" fontId="2" fillId="6" borderId="15" xfId="0" applyNumberFormat="1" applyFont="1" applyFill="1" applyBorder="1" applyAlignment="1">
      <alignment horizontal="center"/>
    </xf>
    <xf numFmtId="164" fontId="5" fillId="6" borderId="15" xfId="0" applyNumberFormat="1" applyFont="1" applyFill="1" applyBorder="1" applyAlignment="1">
      <alignment horizontal="center"/>
    </xf>
    <xf numFmtId="0" fontId="5" fillId="6" borderId="15" xfId="0" applyNumberFormat="1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left"/>
    </xf>
    <xf numFmtId="0" fontId="2" fillId="6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49" fontId="2" fillId="6" borderId="14" xfId="0" applyNumberFormat="1" applyFont="1" applyFill="1" applyBorder="1" applyAlignment="1">
      <alignment horizontal="center"/>
    </xf>
    <xf numFmtId="164" fontId="5" fillId="6" borderId="14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164" fontId="2" fillId="6" borderId="14" xfId="0" applyNumberFormat="1" applyFont="1" applyFill="1" applyBorder="1" applyAlignment="1">
      <alignment horizontal="center"/>
    </xf>
    <xf numFmtId="0" fontId="2" fillId="6" borderId="14" xfId="0" applyFont="1" applyFill="1" applyBorder="1"/>
    <xf numFmtId="49" fontId="15" fillId="6" borderId="14" xfId="0" applyNumberFormat="1" applyFont="1" applyFill="1" applyBorder="1" applyAlignment="1" applyProtection="1"/>
    <xf numFmtId="49" fontId="7" fillId="6" borderId="14" xfId="0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center"/>
    </xf>
    <xf numFmtId="49" fontId="2" fillId="4" borderId="14" xfId="1" applyNumberFormat="1" applyFont="1" applyFill="1" applyBorder="1" applyAlignment="1">
      <alignment horizontal="left"/>
    </xf>
    <xf numFmtId="0" fontId="7" fillId="4" borderId="14" xfId="1" applyNumberFormat="1" applyFont="1" applyFill="1" applyBorder="1" applyAlignment="1">
      <alignment horizontal="left"/>
    </xf>
    <xf numFmtId="49" fontId="2" fillId="4" borderId="14" xfId="1" applyNumberFormat="1" applyFont="1" applyFill="1" applyBorder="1" applyAlignment="1">
      <alignment horizontal="center"/>
    </xf>
    <xf numFmtId="164" fontId="2" fillId="4" borderId="14" xfId="1" applyNumberFormat="1" applyFont="1" applyFill="1" applyBorder="1" applyAlignment="1">
      <alignment horizontal="center"/>
    </xf>
    <xf numFmtId="0" fontId="2" fillId="4" borderId="14" xfId="1" applyNumberFormat="1" applyFont="1" applyFill="1" applyBorder="1" applyAlignment="1">
      <alignment horizontal="center"/>
    </xf>
    <xf numFmtId="0" fontId="7" fillId="4" borderId="14" xfId="1" applyNumberFormat="1" applyFont="1" applyFill="1" applyBorder="1" applyAlignment="1" applyProtection="1">
      <alignment horizontal="left"/>
    </xf>
    <xf numFmtId="3" fontId="2" fillId="4" borderId="14" xfId="0" applyNumberFormat="1" applyFont="1" applyFill="1" applyBorder="1" applyAlignment="1">
      <alignment readingOrder="1"/>
    </xf>
    <xf numFmtId="3" fontId="7" fillId="4" borderId="14" xfId="0" applyNumberFormat="1" applyFont="1" applyFill="1" applyBorder="1" applyAlignment="1">
      <alignment horizontal="left" readingOrder="1"/>
    </xf>
    <xf numFmtId="49" fontId="2" fillId="4" borderId="14" xfId="0" applyNumberFormat="1" applyFont="1" applyFill="1" applyBorder="1" applyAlignment="1">
      <alignment horizontal="left" readingOrder="1"/>
    </xf>
    <xf numFmtId="0" fontId="7" fillId="4" borderId="14" xfId="0" applyNumberFormat="1" applyFont="1" applyFill="1" applyBorder="1" applyAlignment="1">
      <alignment readingOrder="1"/>
    </xf>
    <xf numFmtId="164" fontId="5" fillId="4" borderId="14" xfId="6" applyNumberFormat="1" applyFont="1" applyFill="1" applyBorder="1" applyAlignment="1">
      <alignment horizontal="center"/>
    </xf>
    <xf numFmtId="0" fontId="7" fillId="4" borderId="14" xfId="0" applyNumberFormat="1" applyFont="1" applyFill="1" applyBorder="1" applyAlignment="1" applyProtection="1">
      <alignment readingOrder="1"/>
    </xf>
    <xf numFmtId="3" fontId="15" fillId="4" borderId="14" xfId="0" applyNumberFormat="1" applyFont="1" applyFill="1" applyBorder="1" applyAlignment="1" applyProtection="1">
      <alignment horizontal="left"/>
    </xf>
    <xf numFmtId="49" fontId="2" fillId="4" borderId="14" xfId="0" applyNumberFormat="1" applyFont="1" applyFill="1" applyBorder="1" applyAlignment="1">
      <alignment horizontal="left"/>
    </xf>
    <xf numFmtId="0" fontId="7" fillId="4" borderId="14" xfId="0" applyFont="1" applyFill="1" applyBorder="1"/>
    <xf numFmtId="3" fontId="15" fillId="4" borderId="14" xfId="0" applyNumberFormat="1" applyFont="1" applyFill="1" applyBorder="1" applyAlignment="1">
      <alignment horizontal="left"/>
    </xf>
    <xf numFmtId="3" fontId="16" fillId="4" borderId="14" xfId="0" applyNumberFormat="1" applyFont="1" applyFill="1" applyBorder="1"/>
    <xf numFmtId="49" fontId="7" fillId="4" borderId="14" xfId="1" applyNumberFormat="1" applyFont="1" applyFill="1" applyBorder="1" applyAlignment="1">
      <alignment horizontal="left"/>
    </xf>
    <xf numFmtId="0" fontId="16" fillId="4" borderId="14" xfId="0" applyFont="1" applyFill="1" applyBorder="1"/>
    <xf numFmtId="49" fontId="2" fillId="4" borderId="14" xfId="0" applyNumberFormat="1" applyFont="1" applyFill="1" applyBorder="1"/>
    <xf numFmtId="49" fontId="15" fillId="4" borderId="14" xfId="0" applyNumberFormat="1" applyFont="1" applyFill="1" applyBorder="1" applyAlignment="1" applyProtection="1"/>
    <xf numFmtId="0" fontId="2" fillId="4" borderId="14" xfId="0" applyNumberFormat="1" applyFont="1" applyFill="1" applyBorder="1" applyAlignment="1">
      <alignment horizontal="left" readingOrder="1"/>
    </xf>
    <xf numFmtId="49" fontId="5" fillId="6" borderId="14" xfId="0" applyNumberFormat="1" applyFont="1" applyFill="1" applyBorder="1" applyAlignment="1">
      <alignment horizontal="center"/>
    </xf>
    <xf numFmtId="49" fontId="2" fillId="6" borderId="14" xfId="0" applyNumberFormat="1" applyFont="1" applyFill="1" applyBorder="1"/>
    <xf numFmtId="49" fontId="2" fillId="6" borderId="14" xfId="0" applyNumberFormat="1" applyFont="1" applyFill="1" applyBorder="1" applyAlignment="1">
      <alignment horizontal="left"/>
    </xf>
    <xf numFmtId="49" fontId="16" fillId="6" borderId="14" xfId="0" applyNumberFormat="1" applyFont="1" applyFill="1" applyBorder="1" applyAlignment="1"/>
    <xf numFmtId="164" fontId="16" fillId="6" borderId="14" xfId="0" applyNumberFormat="1" applyFont="1" applyFill="1" applyBorder="1" applyAlignment="1">
      <alignment horizontal="center" vertical="center" wrapText="1"/>
    </xf>
    <xf numFmtId="49" fontId="2" fillId="6" borderId="14" xfId="1" applyNumberFormat="1" applyFont="1" applyFill="1" applyBorder="1" applyAlignment="1">
      <alignment horizontal="center"/>
    </xf>
    <xf numFmtId="164" fontId="16" fillId="6" borderId="14" xfId="0" applyNumberFormat="1" applyFont="1" applyFill="1" applyBorder="1" applyAlignment="1">
      <alignment horizontal="center" wrapText="1"/>
    </xf>
    <xf numFmtId="0" fontId="16" fillId="6" borderId="14" xfId="0" applyFont="1" applyFill="1" applyBorder="1" applyAlignment="1"/>
    <xf numFmtId="0" fontId="19" fillId="7" borderId="3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165" fontId="31" fillId="2" borderId="0" xfId="6" applyNumberFormat="1" applyFont="1" applyFill="1" applyBorder="1" applyAlignment="1">
      <alignment horizontal="right"/>
    </xf>
    <xf numFmtId="2" fontId="5" fillId="6" borderId="14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166" fontId="22" fillId="0" borderId="20" xfId="0" applyNumberFormat="1" applyFont="1" applyFill="1" applyBorder="1" applyAlignment="1">
      <alignment horizontal="left"/>
    </xf>
    <xf numFmtId="0" fontId="34" fillId="0" borderId="0" xfId="0" applyFont="1" applyFill="1" applyAlignment="1">
      <alignment vertical="top"/>
    </xf>
    <xf numFmtId="165" fontId="36" fillId="2" borderId="0" xfId="6" applyNumberFormat="1" applyFont="1" applyFill="1" applyBorder="1" applyAlignment="1"/>
    <xf numFmtId="164" fontId="39" fillId="0" borderId="0" xfId="0" applyNumberFormat="1" applyFont="1" applyFill="1"/>
    <xf numFmtId="0" fontId="39" fillId="0" borderId="19" xfId="0" applyFont="1" applyBorder="1" applyAlignment="1">
      <alignment horizontal="left" vertical="top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166" fontId="39" fillId="0" borderId="19" xfId="0" applyNumberFormat="1" applyFont="1" applyFill="1" applyBorder="1" applyAlignment="1">
      <alignment horizontal="left"/>
    </xf>
    <xf numFmtId="49" fontId="11" fillId="0" borderId="0" xfId="5" applyNumberFormat="1" applyFont="1" applyFill="1" applyAlignment="1">
      <alignment horizontal="right"/>
    </xf>
    <xf numFmtId="49" fontId="11" fillId="0" borderId="0" xfId="5" applyNumberFormat="1" applyFont="1" applyFill="1" applyAlignment="1">
      <alignment horizontal="right" vertical="center"/>
    </xf>
    <xf numFmtId="0" fontId="22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37" fillId="0" borderId="0" xfId="0" applyFont="1" applyFill="1" applyAlignment="1">
      <alignment vertical="top"/>
    </xf>
    <xf numFmtId="0" fontId="38" fillId="0" borderId="0" xfId="0" applyFont="1" applyBorder="1" applyAlignment="1">
      <alignment vertical="top"/>
    </xf>
    <xf numFmtId="49" fontId="28" fillId="0" borderId="0" xfId="5" applyNumberFormat="1" applyFont="1" applyFill="1" applyAlignment="1">
      <alignment horizontal="right" wrapText="1"/>
    </xf>
    <xf numFmtId="49" fontId="40" fillId="0" borderId="0" xfId="4" applyNumberFormat="1" applyFont="1" applyFill="1" applyAlignment="1">
      <alignment horizontal="right" vertical="center"/>
    </xf>
    <xf numFmtId="0" fontId="41" fillId="0" borderId="0" xfId="0" applyFont="1" applyAlignment="1" applyProtection="1">
      <alignment horizontal="left" vertical="top" wrapText="1"/>
    </xf>
    <xf numFmtId="164" fontId="5" fillId="3" borderId="21" xfId="0" applyNumberFormat="1" applyFont="1" applyFill="1" applyBorder="1"/>
    <xf numFmtId="164" fontId="5" fillId="3" borderId="22" xfId="0" applyNumberFormat="1" applyFont="1" applyFill="1" applyBorder="1"/>
    <xf numFmtId="164" fontId="5" fillId="3" borderId="23" xfId="0" applyNumberFormat="1" applyFont="1" applyFill="1" applyBorder="1"/>
    <xf numFmtId="164" fontId="5" fillId="5" borderId="21" xfId="0" applyNumberFormat="1" applyFont="1" applyFill="1" applyBorder="1"/>
    <xf numFmtId="164" fontId="5" fillId="5" borderId="22" xfId="0" applyNumberFormat="1" applyFont="1" applyFill="1" applyBorder="1"/>
    <xf numFmtId="164" fontId="5" fillId="5" borderId="24" xfId="0" applyNumberFormat="1" applyFont="1" applyFill="1" applyBorder="1"/>
    <xf numFmtId="164" fontId="5" fillId="6" borderId="25" xfId="0" applyNumberFormat="1" applyFont="1" applyFill="1" applyBorder="1"/>
    <xf numFmtId="164" fontId="5" fillId="6" borderId="22" xfId="0" applyNumberFormat="1" applyFont="1" applyFill="1" applyBorder="1"/>
    <xf numFmtId="164" fontId="5" fillId="4" borderId="22" xfId="0" applyNumberFormat="1" applyFont="1" applyFill="1" applyBorder="1"/>
    <xf numFmtId="0" fontId="42" fillId="0" borderId="0" xfId="0" applyFont="1" applyAlignment="1">
      <alignment horizontal="left" wrapText="1"/>
    </xf>
    <xf numFmtId="49" fontId="1" fillId="0" borderId="0" xfId="5" applyNumberFormat="1" applyFont="1" applyFill="1" applyAlignment="1">
      <alignment wrapText="1"/>
    </xf>
    <xf numFmtId="0" fontId="42" fillId="0" borderId="0" xfId="0" applyFont="1" applyAlignment="1">
      <alignment wrapText="1"/>
    </xf>
    <xf numFmtId="49" fontId="1" fillId="0" borderId="0" xfId="5" applyNumberFormat="1" applyFont="1" applyFill="1" applyAlignment="1">
      <alignment horizontal="left" wrapText="1"/>
    </xf>
    <xf numFmtId="0" fontId="44" fillId="0" borderId="3" xfId="0" applyFont="1" applyFill="1" applyBorder="1" applyAlignment="1">
      <alignment horizontal="center" vertical="center" wrapText="1"/>
    </xf>
    <xf numFmtId="0" fontId="45" fillId="3" borderId="16" xfId="5" applyFont="1" applyFill="1" applyBorder="1" applyAlignment="1">
      <alignment horizontal="left" wrapText="1"/>
    </xf>
    <xf numFmtId="0" fontId="45" fillId="3" borderId="14" xfId="5" applyFont="1" applyFill="1" applyBorder="1" applyAlignment="1">
      <alignment horizontal="left" wrapText="1"/>
    </xf>
    <xf numFmtId="0" fontId="45" fillId="3" borderId="14" xfId="1" applyFont="1" applyFill="1" applyBorder="1" applyAlignment="1">
      <alignment horizontal="left" wrapText="1"/>
    </xf>
    <xf numFmtId="0" fontId="45" fillId="3" borderId="18" xfId="5" applyFont="1" applyFill="1" applyBorder="1" applyAlignment="1">
      <alignment horizontal="left" wrapText="1"/>
    </xf>
    <xf numFmtId="0" fontId="45" fillId="5" borderId="16" xfId="0" applyFont="1" applyFill="1" applyBorder="1" applyAlignment="1">
      <alignment horizontal="left" wrapText="1"/>
    </xf>
    <xf numFmtId="0" fontId="45" fillId="5" borderId="14" xfId="0" applyFont="1" applyFill="1" applyBorder="1" applyAlignment="1">
      <alignment horizontal="left" wrapText="1"/>
    </xf>
    <xf numFmtId="0" fontId="45" fillId="5" borderId="17" xfId="0" applyFont="1" applyFill="1" applyBorder="1" applyAlignment="1">
      <alignment horizontal="left" wrapText="1"/>
    </xf>
    <xf numFmtId="0" fontId="45" fillId="6" borderId="15" xfId="0" applyFont="1" applyFill="1" applyBorder="1" applyAlignment="1">
      <alignment horizontal="left" wrapText="1"/>
    </xf>
    <xf numFmtId="0" fontId="45" fillId="6" borderId="14" xfId="0" applyFont="1" applyFill="1" applyBorder="1" applyAlignment="1">
      <alignment horizontal="left" wrapText="1"/>
    </xf>
    <xf numFmtId="0" fontId="46" fillId="4" borderId="14" xfId="0" applyFont="1" applyFill="1" applyBorder="1" applyAlignment="1">
      <alignment horizontal="left" wrapText="1"/>
    </xf>
    <xf numFmtId="49" fontId="45" fillId="4" borderId="14" xfId="1" applyNumberFormat="1" applyFont="1" applyFill="1" applyBorder="1" applyAlignment="1">
      <alignment horizontal="left" wrapText="1"/>
    </xf>
    <xf numFmtId="3" fontId="47" fillId="4" borderId="14" xfId="0" applyNumberFormat="1" applyFont="1" applyFill="1" applyBorder="1" applyAlignment="1">
      <alignment wrapText="1"/>
    </xf>
    <xf numFmtId="0" fontId="45" fillId="4" borderId="14" xfId="0" applyFont="1" applyFill="1" applyBorder="1" applyAlignment="1">
      <alignment horizontal="left" wrapText="1"/>
    </xf>
    <xf numFmtId="0" fontId="47" fillId="4" borderId="14" xfId="0" applyFont="1" applyFill="1" applyBorder="1" applyAlignment="1">
      <alignment wrapText="1"/>
    </xf>
    <xf numFmtId="49" fontId="45" fillId="6" borderId="14" xfId="0" applyNumberFormat="1" applyFont="1" applyFill="1" applyBorder="1" applyAlignment="1">
      <alignment wrapText="1"/>
    </xf>
    <xf numFmtId="49" fontId="43" fillId="0" borderId="0" xfId="0" applyNumberFormat="1" applyFont="1" applyFill="1" applyAlignment="1">
      <alignment wrapText="1"/>
    </xf>
    <xf numFmtId="49" fontId="28" fillId="0" borderId="0" xfId="5" applyNumberFormat="1" applyFont="1" applyFill="1" applyAlignment="1">
      <alignment horizontal="left" wrapText="1"/>
    </xf>
    <xf numFmtId="49" fontId="28" fillId="0" borderId="0" xfId="5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horizontal="left" vertical="center"/>
    </xf>
    <xf numFmtId="49" fontId="13" fillId="6" borderId="14" xfId="4" applyNumberFormat="1" applyFill="1" applyBorder="1" applyAlignment="1">
      <alignment wrapText="1"/>
    </xf>
    <xf numFmtId="165" fontId="49" fillId="2" borderId="0" xfId="6" applyNumberFormat="1" applyFont="1" applyFill="1" applyBorder="1" applyAlignment="1">
      <alignment horizontal="left"/>
    </xf>
    <xf numFmtId="165" fontId="31" fillId="2" borderId="0" xfId="6" applyNumberFormat="1" applyFont="1" applyFill="1" applyBorder="1" applyAlignment="1">
      <alignment horizontal="left"/>
    </xf>
    <xf numFmtId="0" fontId="51" fillId="0" borderId="0" xfId="0" applyFont="1" applyFill="1" applyAlignment="1">
      <alignment horizontal="center" vertical="center" wrapText="1"/>
    </xf>
    <xf numFmtId="9" fontId="48" fillId="0" borderId="0" xfId="0" applyNumberFormat="1" applyFont="1" applyFill="1" applyAlignment="1">
      <alignment horizontal="center" vertical="center"/>
    </xf>
    <xf numFmtId="9" fontId="48" fillId="0" borderId="0" xfId="0" applyNumberFormat="1" applyFont="1" applyAlignment="1">
      <alignment horizontal="center" vertical="center"/>
    </xf>
    <xf numFmtId="0" fontId="53" fillId="6" borderId="14" xfId="0" applyNumberFormat="1" applyFont="1" applyFill="1" applyBorder="1" applyAlignment="1">
      <alignment horizontal="center"/>
    </xf>
    <xf numFmtId="49" fontId="53" fillId="6" borderId="14" xfId="0" applyNumberFormat="1" applyFont="1" applyFill="1" applyBorder="1" applyAlignment="1">
      <alignment horizontal="center"/>
    </xf>
    <xf numFmtId="164" fontId="53" fillId="6" borderId="22" xfId="0" applyNumberFormat="1" applyFont="1" applyFill="1" applyBorder="1"/>
    <xf numFmtId="0" fontId="56" fillId="6" borderId="14" xfId="0" applyNumberFormat="1" applyFont="1" applyFill="1" applyBorder="1" applyAlignment="1">
      <alignment horizontal="center"/>
    </xf>
    <xf numFmtId="0" fontId="56" fillId="6" borderId="14" xfId="0" applyNumberFormat="1" applyFont="1" applyFill="1" applyBorder="1" applyAlignment="1">
      <alignment horizontal="left"/>
    </xf>
    <xf numFmtId="0" fontId="56" fillId="6" borderId="14" xfId="0" applyFont="1" applyFill="1" applyBorder="1" applyAlignment="1">
      <alignment horizontal="center"/>
    </xf>
    <xf numFmtId="0" fontId="56" fillId="6" borderId="14" xfId="0" applyFont="1" applyFill="1" applyBorder="1" applyAlignment="1">
      <alignment horizontal="left"/>
    </xf>
    <xf numFmtId="49" fontId="57" fillId="6" borderId="14" xfId="0" applyNumberFormat="1" applyFont="1" applyFill="1" applyBorder="1"/>
    <xf numFmtId="49" fontId="56" fillId="6" borderId="14" xfId="0" applyNumberFormat="1" applyFont="1" applyFill="1" applyBorder="1" applyAlignment="1">
      <alignment horizontal="center"/>
    </xf>
    <xf numFmtId="164" fontId="56" fillId="6" borderId="14" xfId="0" applyNumberFormat="1" applyFont="1" applyFill="1" applyBorder="1" applyAlignment="1">
      <alignment horizontal="center"/>
    </xf>
    <xf numFmtId="0" fontId="58" fillId="9" borderId="14" xfId="0" applyFont="1" applyFill="1" applyBorder="1" applyAlignment="1">
      <alignment horizontal="center"/>
    </xf>
    <xf numFmtId="164" fontId="56" fillId="6" borderId="22" xfId="0" applyNumberFormat="1" applyFont="1" applyFill="1" applyBorder="1"/>
    <xf numFmtId="0" fontId="59" fillId="6" borderId="14" xfId="4" applyFont="1" applyFill="1" applyBorder="1" applyAlignment="1">
      <alignment horizontal="left" wrapText="1"/>
    </xf>
    <xf numFmtId="0" fontId="60" fillId="6" borderId="14" xfId="0" applyNumberFormat="1" applyFont="1" applyFill="1" applyBorder="1" applyAlignment="1">
      <alignment horizontal="center"/>
    </xf>
    <xf numFmtId="49" fontId="53" fillId="6" borderId="14" xfId="0" applyNumberFormat="1" applyFont="1" applyFill="1" applyBorder="1"/>
    <xf numFmtId="49" fontId="53" fillId="6" borderId="14" xfId="0" applyNumberFormat="1" applyFont="1" applyFill="1" applyBorder="1" applyAlignment="1">
      <alignment horizontal="left"/>
    </xf>
    <xf numFmtId="49" fontId="61" fillId="6" borderId="14" xfId="0" applyNumberFormat="1" applyFont="1" applyFill="1" applyBorder="1" applyAlignment="1"/>
    <xf numFmtId="49" fontId="53" fillId="6" borderId="14" xfId="1" applyNumberFormat="1" applyFont="1" applyFill="1" applyBorder="1" applyAlignment="1">
      <alignment horizontal="center"/>
    </xf>
    <xf numFmtId="164" fontId="61" fillId="6" borderId="14" xfId="0" applyNumberFormat="1" applyFont="1" applyFill="1" applyBorder="1" applyAlignment="1">
      <alignment horizontal="center" wrapText="1"/>
    </xf>
    <xf numFmtId="2" fontId="53" fillId="6" borderId="14" xfId="0" applyNumberFormat="1" applyFont="1" applyFill="1" applyBorder="1" applyAlignment="1">
      <alignment horizontal="center"/>
    </xf>
    <xf numFmtId="0" fontId="54" fillId="7" borderId="14" xfId="0" applyFont="1" applyFill="1" applyBorder="1" applyAlignment="1">
      <alignment horizontal="center"/>
    </xf>
    <xf numFmtId="49" fontId="55" fillId="6" borderId="14" xfId="4" applyNumberFormat="1" applyFont="1" applyFill="1" applyBorder="1" applyAlignment="1">
      <alignment wrapText="1"/>
    </xf>
    <xf numFmtId="0" fontId="62" fillId="0" borderId="0" xfId="0" applyFont="1" applyFill="1"/>
    <xf numFmtId="49" fontId="60" fillId="6" borderId="14" xfId="0" applyNumberFormat="1" applyFont="1" applyFill="1" applyBorder="1" applyAlignment="1">
      <alignment horizontal="center"/>
    </xf>
    <xf numFmtId="0" fontId="53" fillId="3" borderId="14" xfId="0" applyFont="1" applyFill="1" applyBorder="1" applyAlignment="1">
      <alignment horizontal="center"/>
    </xf>
    <xf numFmtId="0" fontId="53" fillId="3" borderId="14" xfId="5" applyFont="1" applyFill="1" applyBorder="1" applyAlignment="1">
      <alignment horizontal="left"/>
    </xf>
    <xf numFmtId="0" fontId="53" fillId="3" borderId="14" xfId="1" applyFont="1" applyFill="1" applyBorder="1" applyAlignment="1">
      <alignment horizontal="left"/>
    </xf>
    <xf numFmtId="49" fontId="63" fillId="3" borderId="14" xfId="1" applyNumberFormat="1" applyFont="1" applyFill="1" applyBorder="1"/>
    <xf numFmtId="49" fontId="53" fillId="3" borderId="14" xfId="1" applyNumberFormat="1" applyFont="1" applyFill="1" applyBorder="1" applyAlignment="1">
      <alignment horizontal="center"/>
    </xf>
    <xf numFmtId="164" fontId="53" fillId="3" borderId="14" xfId="0" applyNumberFormat="1" applyFont="1" applyFill="1" applyBorder="1" applyAlignment="1">
      <alignment horizontal="center"/>
    </xf>
    <xf numFmtId="1" fontId="53" fillId="3" borderId="14" xfId="1" applyNumberFormat="1" applyFont="1" applyFill="1" applyBorder="1" applyAlignment="1">
      <alignment horizontal="center"/>
    </xf>
    <xf numFmtId="0" fontId="54" fillId="8" borderId="14" xfId="0" applyFont="1" applyFill="1" applyBorder="1" applyAlignment="1">
      <alignment horizontal="center"/>
    </xf>
    <xf numFmtId="164" fontId="53" fillId="3" borderId="22" xfId="0" applyNumberFormat="1" applyFont="1" applyFill="1" applyBorder="1"/>
    <xf numFmtId="0" fontId="64" fillId="3" borderId="14" xfId="5" applyFont="1" applyFill="1" applyBorder="1" applyAlignment="1">
      <alignment horizontal="left" wrapText="1"/>
    </xf>
    <xf numFmtId="0" fontId="62" fillId="0" borderId="0" xfId="0" applyFont="1"/>
    <xf numFmtId="0" fontId="60" fillId="3" borderId="14" xfId="0" applyFont="1" applyFill="1" applyBorder="1" applyAlignment="1">
      <alignment horizontal="center"/>
    </xf>
    <xf numFmtId="0" fontId="53" fillId="4" borderId="14" xfId="0" applyFont="1" applyFill="1" applyBorder="1" applyAlignment="1">
      <alignment horizontal="center"/>
    </xf>
    <xf numFmtId="0" fontId="53" fillId="4" borderId="14" xfId="0" applyFont="1" applyFill="1" applyBorder="1" applyAlignment="1">
      <alignment horizontal="left"/>
    </xf>
    <xf numFmtId="0" fontId="53" fillId="4" borderId="14" xfId="0" applyFont="1" applyFill="1" applyBorder="1"/>
    <xf numFmtId="0" fontId="63" fillId="4" borderId="14" xfId="0" applyFont="1" applyFill="1" applyBorder="1"/>
    <xf numFmtId="49" fontId="53" fillId="4" borderId="14" xfId="1" applyNumberFormat="1" applyFont="1" applyFill="1" applyBorder="1" applyAlignment="1">
      <alignment horizontal="center"/>
    </xf>
    <xf numFmtId="164" fontId="53" fillId="4" borderId="14" xfId="1" applyNumberFormat="1" applyFont="1" applyFill="1" applyBorder="1" applyAlignment="1">
      <alignment horizontal="center"/>
    </xf>
    <xf numFmtId="0" fontId="53" fillId="4" borderId="14" xfId="1" applyNumberFormat="1" applyFont="1" applyFill="1" applyBorder="1" applyAlignment="1">
      <alignment horizontal="center"/>
    </xf>
    <xf numFmtId="164" fontId="53" fillId="4" borderId="22" xfId="0" applyNumberFormat="1" applyFont="1" applyFill="1" applyBorder="1"/>
    <xf numFmtId="0" fontId="64" fillId="4" borderId="14" xfId="0" applyFont="1" applyFill="1" applyBorder="1" applyAlignment="1">
      <alignment horizontal="left" wrapText="1"/>
    </xf>
    <xf numFmtId="0" fontId="60" fillId="4" borderId="14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164" fontId="52" fillId="0" borderId="0" xfId="0" applyNumberFormat="1" applyFont="1" applyFill="1" applyAlignment="1">
      <alignment horizontal="center" vertical="center" wrapText="1"/>
    </xf>
    <xf numFmtId="49" fontId="20" fillId="0" borderId="0" xfId="5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165" fontId="32" fillId="2" borderId="0" xfId="6" applyNumberFormat="1" applyFont="1" applyFill="1" applyBorder="1" applyAlignment="1">
      <alignment horizontal="left" vertical="center" wrapText="1"/>
    </xf>
    <xf numFmtId="165" fontId="27" fillId="2" borderId="0" xfId="6" applyNumberFormat="1" applyFont="1" applyFill="1" applyBorder="1" applyAlignment="1">
      <alignment horizontal="center"/>
    </xf>
    <xf numFmtId="165" fontId="21" fillId="2" borderId="0" xfId="6" applyNumberFormat="1" applyFont="1" applyFill="1" applyBorder="1" applyAlignment="1">
      <alignment horizont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49" fontId="11" fillId="0" borderId="0" xfId="5" applyNumberFormat="1" applyFont="1" applyFill="1" applyAlignment="1">
      <alignment horizontal="right" vertical="top" wrapText="1"/>
    </xf>
  </cellXfs>
  <cellStyles count="7">
    <cellStyle name="Standaard 2" xfId="1"/>
    <cellStyle name="Standaard 3" xfId="2"/>
    <cellStyle name="Standaard 5" xfId="3"/>
    <cellStyle name="Гиперссылка" xfId="4" builtinId="8"/>
    <cellStyle name="Обычный" xfId="0" builtinId="0"/>
    <cellStyle name="Обычный_3D5F4C6C" xfId="5"/>
    <cellStyle name="Обычный_Лист1" xfId="6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90207</xdr:colOff>
      <xdr:row>12</xdr:row>
      <xdr:rowOff>22413</xdr:rowOff>
    </xdr:from>
    <xdr:to>
      <xdr:col>9</xdr:col>
      <xdr:colOff>890307</xdr:colOff>
      <xdr:row>13</xdr:row>
      <xdr:rowOff>142315</xdr:rowOff>
    </xdr:to>
    <xdr:sp macro="" textlink="">
      <xdr:nvSpPr>
        <xdr:cNvPr id="2" name="Стрелка вниз 1"/>
        <xdr:cNvSpPr/>
      </xdr:nvSpPr>
      <xdr:spPr bwMode="auto">
        <a:xfrm>
          <a:off x="13615707" y="3361766"/>
          <a:ext cx="800100" cy="321608"/>
        </a:xfrm>
        <a:prstGeom prst="downArrow">
          <a:avLst/>
        </a:prstGeom>
        <a:solidFill>
          <a:srgbClr val="C0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336178</xdr:colOff>
      <xdr:row>0</xdr:row>
      <xdr:rowOff>0</xdr:rowOff>
    </xdr:from>
    <xdr:to>
      <xdr:col>3</xdr:col>
      <xdr:colOff>1540009</xdr:colOff>
      <xdr:row>2</xdr:row>
      <xdr:rowOff>215313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8" y="0"/>
          <a:ext cx="4157382" cy="986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229800</xdr:colOff>
      <xdr:row>1</xdr:row>
      <xdr:rowOff>210352</xdr:rowOff>
    </xdr:from>
    <xdr:to>
      <xdr:col>13</xdr:col>
      <xdr:colOff>890947</xdr:colOff>
      <xdr:row>2</xdr:row>
      <xdr:rowOff>352747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9443" y="468888"/>
          <a:ext cx="661147" cy="659466"/>
        </a:xfrm>
        <a:prstGeom prst="rect">
          <a:avLst/>
        </a:prstGeom>
      </xdr:spPr>
    </xdr:pic>
    <xdr:clientData/>
  </xdr:twoCellAnchor>
  <xdr:oneCellAnchor>
    <xdr:from>
      <xdr:col>4</xdr:col>
      <xdr:colOff>2449286</xdr:colOff>
      <xdr:row>0</xdr:row>
      <xdr:rowOff>0</xdr:rowOff>
    </xdr:from>
    <xdr:ext cx="5687787" cy="775607"/>
    <xdr:sp macro="" textlink="">
      <xdr:nvSpPr>
        <xdr:cNvPr id="3" name="Прямоугольник 2"/>
        <xdr:cNvSpPr/>
      </xdr:nvSpPr>
      <xdr:spPr>
        <a:xfrm>
          <a:off x="6177643" y="0"/>
          <a:ext cx="5687787" cy="7756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8</a:t>
          </a:r>
          <a:r>
            <a:rPr lang="ru-RU" sz="54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800 201 77 06</a:t>
          </a:r>
          <a:endParaRPr lang="ru-RU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vasilkovo.ru/upload/iblock/945/k9hfgzz10da994r3zyv2sjk4av027fzz.jpg" TargetMode="External"/><Relationship Id="rId21" Type="http://schemas.openxmlformats.org/officeDocument/2006/relationships/hyperlink" Target="https://vvasilkovo.ru/upload/iblock/b47/t604owq12v05exn4gbgn29rxp7hepfx5.jpg" TargetMode="External"/><Relationship Id="rId42" Type="http://schemas.openxmlformats.org/officeDocument/2006/relationships/hyperlink" Target="https://vvasilkovo.ru/upload/iblock/172/86kmzi4upu8900rpt3xpgj2zhzmcez75.webp" TargetMode="External"/><Relationship Id="rId63" Type="http://schemas.openxmlformats.org/officeDocument/2006/relationships/hyperlink" Target="https://vvasilkovo.ru/upload/iblock/11e/12sunb7cmwhgh424gri07j514obbjxpk.jpg" TargetMode="External"/><Relationship Id="rId84" Type="http://schemas.openxmlformats.org/officeDocument/2006/relationships/hyperlink" Target="https://vvasilkovo.ru/upload/iblock/be0/wd8ptnjzsibb7uuitcu2wvn8fkl9ld1m.jpg" TargetMode="External"/><Relationship Id="rId138" Type="http://schemas.openxmlformats.org/officeDocument/2006/relationships/hyperlink" Target="https://vvasilkovo.ru/catalog/georginy/414/" TargetMode="External"/><Relationship Id="rId159" Type="http://schemas.openxmlformats.org/officeDocument/2006/relationships/hyperlink" Target="https://vvasilkovo.ru/catalog/georginy/688/" TargetMode="External"/><Relationship Id="rId170" Type="http://schemas.openxmlformats.org/officeDocument/2006/relationships/hyperlink" Target="https://vvasilkovo.ru/catalog/georginy/424/" TargetMode="External"/><Relationship Id="rId191" Type="http://schemas.openxmlformats.org/officeDocument/2006/relationships/vmlDrawing" Target="../drawings/vmlDrawing1.vml"/><Relationship Id="rId107" Type="http://schemas.openxmlformats.org/officeDocument/2006/relationships/hyperlink" Target="https://vvasilkovo.ru/upload/iblock/0e5/v0cx5f3ps90fehrznhnni8oi4eircv7r.webp" TargetMode="External"/><Relationship Id="rId11" Type="http://schemas.openxmlformats.org/officeDocument/2006/relationships/hyperlink" Target="https://vvasilkovo.ru/upload/iblock/b0b/83hrrpqh244cfy4vdyh09mo2sawv1u0y.jpg" TargetMode="External"/><Relationship Id="rId32" Type="http://schemas.openxmlformats.org/officeDocument/2006/relationships/hyperlink" Target="https://vvasilkovo.ru/upload/iblock/b20/kqf0s1iqe7b0zp5zpsr43a6p2fmh7vyo.jpg" TargetMode="External"/><Relationship Id="rId53" Type="http://schemas.openxmlformats.org/officeDocument/2006/relationships/hyperlink" Target="https://vvasilkovo.ru/upload/iblock/45d/dzjdv8j3ita0hw5tnbhklb84qyvz63qf.jpg" TargetMode="External"/><Relationship Id="rId74" Type="http://schemas.openxmlformats.org/officeDocument/2006/relationships/hyperlink" Target="https://vvasilkovo.ru/upload/iblock/a18/u515n36cwr8h65lgjrj7gc4a8ujjt6xv.jpg" TargetMode="External"/><Relationship Id="rId128" Type="http://schemas.openxmlformats.org/officeDocument/2006/relationships/hyperlink" Target="https://vvasilkovo.ru/upload/iblock/cb7/n7e21g7l10amtns2lhy2kmuujnc7wux5.png" TargetMode="External"/><Relationship Id="rId149" Type="http://schemas.openxmlformats.org/officeDocument/2006/relationships/hyperlink" Target="https://vvasilkovo.ru/catalog/georginy/670/" TargetMode="External"/><Relationship Id="rId5" Type="http://schemas.openxmlformats.org/officeDocument/2006/relationships/hyperlink" Target="https://vvasilkovo.ru/upload/iblock/e3e/zxdphhrz0fejw0ch549lermnl8e078qb.jpg" TargetMode="External"/><Relationship Id="rId95" Type="http://schemas.openxmlformats.org/officeDocument/2006/relationships/hyperlink" Target="https://vvasilkovo.ru/upload/iblock/140/h167kkpk74deol2n806fz8kx9s7s50lw.webp" TargetMode="External"/><Relationship Id="rId160" Type="http://schemas.openxmlformats.org/officeDocument/2006/relationships/hyperlink" Target="https://vvasilkovo.ru/catalog/georginy/690/" TargetMode="External"/><Relationship Id="rId181" Type="http://schemas.openxmlformats.org/officeDocument/2006/relationships/hyperlink" Target="https://vvasilkovo.ru/catalog/georginy/730/" TargetMode="External"/><Relationship Id="rId22" Type="http://schemas.openxmlformats.org/officeDocument/2006/relationships/hyperlink" Target="https://vvasilkovo.ru/upload/iblock/7f9/oyp8ax3hw02l22sx286aqorffockcgk0.jpg" TargetMode="External"/><Relationship Id="rId43" Type="http://schemas.openxmlformats.org/officeDocument/2006/relationships/hyperlink" Target="https://vvasilkovo.ru/upload/iblock/cc0/rjfy2yrmsvbq2csjbjphaxibmc40zijn.jpg" TargetMode="External"/><Relationship Id="rId64" Type="http://schemas.openxmlformats.org/officeDocument/2006/relationships/hyperlink" Target="https://vvasilkovo.ru/upload/iblock/234/8v8zhzq5i56p7u0kcjkku87ofaj56uta.jpg" TargetMode="External"/><Relationship Id="rId118" Type="http://schemas.openxmlformats.org/officeDocument/2006/relationships/hyperlink" Target="https://vvasilkovo.ru/upload/iblock/cbe/k70hpc1m41fo2oe5am9psxuau4gzak2u.webp" TargetMode="External"/><Relationship Id="rId139" Type="http://schemas.openxmlformats.org/officeDocument/2006/relationships/hyperlink" Target="https://vvasilkovo.ru/catalog/georginy/415/" TargetMode="External"/><Relationship Id="rId85" Type="http://schemas.openxmlformats.org/officeDocument/2006/relationships/hyperlink" Target="https://vvasilkovo.ru/upload/iblock/460/s72su2avnc4b3pbdjjn0easp5pyu2r8o.webp" TargetMode="External"/><Relationship Id="rId150" Type="http://schemas.openxmlformats.org/officeDocument/2006/relationships/hyperlink" Target="https://vvasilkovo.ru/catalog/georginy/671/" TargetMode="External"/><Relationship Id="rId171" Type="http://schemas.openxmlformats.org/officeDocument/2006/relationships/hyperlink" Target="https://vvasilkovo.ru/catalog/georginy/711/" TargetMode="External"/><Relationship Id="rId192" Type="http://schemas.openxmlformats.org/officeDocument/2006/relationships/comments" Target="../comments1.xml"/><Relationship Id="rId12" Type="http://schemas.openxmlformats.org/officeDocument/2006/relationships/hyperlink" Target="https://vvasilkovo.ru/upload/iblock/58e/5830bvyiw1ishhc5oxc3d04asujax1ct.jpg" TargetMode="External"/><Relationship Id="rId33" Type="http://schemas.openxmlformats.org/officeDocument/2006/relationships/hyperlink" Target="https://vvasilkovo.ru/upload/iblock/604/oee1pvbj72fefw2c35fgl7wm2flr8sdz.jpg" TargetMode="External"/><Relationship Id="rId108" Type="http://schemas.openxmlformats.org/officeDocument/2006/relationships/hyperlink" Target="https://vvasilkovo.ru/upload/iblock/0b2/g3b4yotjy1lhs21ogjc3w3at0blndh48.jpg" TargetMode="External"/><Relationship Id="rId129" Type="http://schemas.openxmlformats.org/officeDocument/2006/relationships/hyperlink" Target="https://vvasilkovo.ru/upload/iblock/683/muxkj9qy1pt3yg1ijziv59uyenr550jy.jpg" TargetMode="External"/><Relationship Id="rId54" Type="http://schemas.openxmlformats.org/officeDocument/2006/relationships/hyperlink" Target="https://vvasilkovo.ru/upload/iblock/041/neap95kdgyeiul8fjzjewgtfl3jxkf13.webp" TargetMode="External"/><Relationship Id="rId75" Type="http://schemas.openxmlformats.org/officeDocument/2006/relationships/hyperlink" Target="https://vvasilkovo.ru/upload/iblock/138/xeo324gwnls9krhjyb2k89w60gpxnws7.jpg" TargetMode="External"/><Relationship Id="rId96" Type="http://schemas.openxmlformats.org/officeDocument/2006/relationships/hyperlink" Target="https://vvasilkovo.ru/upload/iblock/026/ssdc2c16p6wcf8tqpwkj87z0b3sqamgr.webp" TargetMode="External"/><Relationship Id="rId140" Type="http://schemas.openxmlformats.org/officeDocument/2006/relationships/hyperlink" Target="https://vvasilkovo.ru/catalog/georginy/654/" TargetMode="External"/><Relationship Id="rId161" Type="http://schemas.openxmlformats.org/officeDocument/2006/relationships/hyperlink" Target="https://vvasilkovo.ru/catalog/georginy/692/" TargetMode="External"/><Relationship Id="rId182" Type="http://schemas.openxmlformats.org/officeDocument/2006/relationships/hyperlink" Target="https://vvasilkovo.ru/catalog/georginy/425/" TargetMode="External"/><Relationship Id="rId6" Type="http://schemas.openxmlformats.org/officeDocument/2006/relationships/hyperlink" Target="https://vvasilkovo.ru/upload/iblock/ebf/sfeu20s06kjkqb455kk11s7w166z4cdy.jpg" TargetMode="External"/><Relationship Id="rId23" Type="http://schemas.openxmlformats.org/officeDocument/2006/relationships/hyperlink" Target="https://vvasilkovo.ru/upload/iblock/9d0/yheohlelwexyy41zmfzs7n8io6f4ili1.jpg" TargetMode="External"/><Relationship Id="rId119" Type="http://schemas.openxmlformats.org/officeDocument/2006/relationships/hyperlink" Target="https://vvasilkovo.ru/upload/iblock/7d9/r0i1huqodoyf0k2hel30nxobv7my1a1s.jpg" TargetMode="External"/><Relationship Id="rId44" Type="http://schemas.openxmlformats.org/officeDocument/2006/relationships/hyperlink" Target="https://vvasilkovo.ru/upload/iblock/3c3/73c6lprhq0pytyka9mamdxzgs2w4uodm.jpg" TargetMode="External"/><Relationship Id="rId65" Type="http://schemas.openxmlformats.org/officeDocument/2006/relationships/hyperlink" Target="https://vvasilkovo.ru/upload/iblock/00e/6k5vsekwp5w30h6wkpbajzsnwwhk1rp3.jpg" TargetMode="External"/><Relationship Id="rId86" Type="http://schemas.openxmlformats.org/officeDocument/2006/relationships/hyperlink" Target="https://vvasilkovo.ru/upload/iblock/7f1/pfbsl04f9ev06gsv0fk49uacxgoxz9ay.jpg" TargetMode="External"/><Relationship Id="rId130" Type="http://schemas.openxmlformats.org/officeDocument/2006/relationships/hyperlink" Target="https://vvasilkovo.ru/upload/iblock/c8e/djwzocw1my8f63fe61sz3aok8u68lmu3.jpg" TargetMode="External"/><Relationship Id="rId151" Type="http://schemas.openxmlformats.org/officeDocument/2006/relationships/hyperlink" Target="https://vvasilkovo.ru/catalog/georginy/417/" TargetMode="External"/><Relationship Id="rId172" Type="http://schemas.openxmlformats.org/officeDocument/2006/relationships/hyperlink" Target="https://vvasilkovo.ru/catalog/georginy/715/" TargetMode="External"/><Relationship Id="rId13" Type="http://schemas.openxmlformats.org/officeDocument/2006/relationships/hyperlink" Target="https://vvasilkovo.ru/upload/iblock/040/md35otgp91el7vl26djzaviebsdsbkdp.jpg" TargetMode="External"/><Relationship Id="rId18" Type="http://schemas.openxmlformats.org/officeDocument/2006/relationships/hyperlink" Target="https://vvasilkovo.ru/upload/iblock/383/tbl5h0uvvqsxmus8p4h61lun1actxnwa.webp" TargetMode="External"/><Relationship Id="rId39" Type="http://schemas.openxmlformats.org/officeDocument/2006/relationships/hyperlink" Target="https://vvasilkovo.ru/upload/iblock/65a/p78mu7922pnelygt06tzj74mtwnsp4lc.webp" TargetMode="External"/><Relationship Id="rId109" Type="http://schemas.openxmlformats.org/officeDocument/2006/relationships/hyperlink" Target="https://vvasilkovo.ru/upload/iblock/2af/30z77axk56ifb64nxfc5tjsv43ydj6fq.jpg" TargetMode="External"/><Relationship Id="rId34" Type="http://schemas.openxmlformats.org/officeDocument/2006/relationships/hyperlink" Target="https://vvasilkovo.ru/upload/iblock/696/1nmugemfd0mrqwqok5yd1zeg42qcyn2h.jpg" TargetMode="External"/><Relationship Id="rId50" Type="http://schemas.openxmlformats.org/officeDocument/2006/relationships/hyperlink" Target="https://vvasilkovo.ru/upload/iblock/0a3/f9pwkj39waquumx4745jb1gigm23dmuo.webp" TargetMode="External"/><Relationship Id="rId55" Type="http://schemas.openxmlformats.org/officeDocument/2006/relationships/hyperlink" Target="https://vvasilkovo.ru/upload/iblock/4b6/6yt74cqkv2rbf40baq2zf1odn0gdw2km.jpg" TargetMode="External"/><Relationship Id="rId76" Type="http://schemas.openxmlformats.org/officeDocument/2006/relationships/hyperlink" Target="https://vvasilkovo.ru/upload/iblock/0a0/sucz1rzjerv2sgb3nuzfimdpy8xz8djj.webp" TargetMode="External"/><Relationship Id="rId97" Type="http://schemas.openxmlformats.org/officeDocument/2006/relationships/hyperlink" Target="https://vvasilkovo.ru/upload/iblock/ff4/80n6y4b0sererj8cqzblc9dsw3qjeswh.jpg" TargetMode="External"/><Relationship Id="rId104" Type="http://schemas.openxmlformats.org/officeDocument/2006/relationships/hyperlink" Target="https://vvasilkovo.ru/upload/iblock/e98/wneb5ky91nc2teg7q9nlvzn7z9487s6e.jpg" TargetMode="External"/><Relationship Id="rId120" Type="http://schemas.openxmlformats.org/officeDocument/2006/relationships/hyperlink" Target="https://vvasilkovo.ru/upload/iblock/cb3/l9mxeozg0u2kn2w02wkby65jrz4ye3wm.png" TargetMode="External"/><Relationship Id="rId125" Type="http://schemas.openxmlformats.org/officeDocument/2006/relationships/hyperlink" Target="https://vvasilkovo.ru/upload/iblock/23f/ii2wzlmhix38va2n7zuw1h0bdvags1sk.jpg" TargetMode="External"/><Relationship Id="rId141" Type="http://schemas.openxmlformats.org/officeDocument/2006/relationships/hyperlink" Target="https://vvasilkovo.ru/catalog/georginy/659/" TargetMode="External"/><Relationship Id="rId146" Type="http://schemas.openxmlformats.org/officeDocument/2006/relationships/hyperlink" Target="https://vvasilkovo.ru/catalog/georginy/666/" TargetMode="External"/><Relationship Id="rId167" Type="http://schemas.openxmlformats.org/officeDocument/2006/relationships/hyperlink" Target="https://vvasilkovo.ru/catalog/georginy/706/" TargetMode="External"/><Relationship Id="rId188" Type="http://schemas.openxmlformats.org/officeDocument/2006/relationships/hyperlink" Target="https://vvasilkovo.ru/catalog/mnogoletniki/412/" TargetMode="External"/><Relationship Id="rId7" Type="http://schemas.openxmlformats.org/officeDocument/2006/relationships/hyperlink" Target="https://vvasilkovo.ru/upload/iblock/142/63i54irdmo21blczrsgwa5kla62b7pld.jpg" TargetMode="External"/><Relationship Id="rId71" Type="http://schemas.openxmlformats.org/officeDocument/2006/relationships/hyperlink" Target="https://vvasilkovo.ru/upload/iblock/418/3f9esy2vx3pxtutlmegq9mzaj73gj9rz.jpg" TargetMode="External"/><Relationship Id="rId92" Type="http://schemas.openxmlformats.org/officeDocument/2006/relationships/hyperlink" Target="https://vvasilkovo.ru/upload/iblock/00a/s6xqvftnmbeetfoeoka7exwqgo2f0kb9.jpeg" TargetMode="External"/><Relationship Id="rId162" Type="http://schemas.openxmlformats.org/officeDocument/2006/relationships/hyperlink" Target="https://vvasilkovo.ru/catalog/georginy/693/" TargetMode="External"/><Relationship Id="rId183" Type="http://schemas.openxmlformats.org/officeDocument/2006/relationships/hyperlink" Target="https://vvasilkovo.ru/catalog/georginy/422/" TargetMode="External"/><Relationship Id="rId2" Type="http://schemas.openxmlformats.org/officeDocument/2006/relationships/hyperlink" Target="mailto:pole_sad@mail.ru" TargetMode="External"/><Relationship Id="rId29" Type="http://schemas.openxmlformats.org/officeDocument/2006/relationships/hyperlink" Target="https://vvasilkovo.ru/upload/iblock/977/eynmocgc7o335df5781fjw85jjnlbpqc.jpg" TargetMode="External"/><Relationship Id="rId24" Type="http://schemas.openxmlformats.org/officeDocument/2006/relationships/hyperlink" Target="https://vvasilkovo.ru/upload/iblock/5da/2fqmzc6lc4gnrs06fay5sgl2m0z939j3.jpg" TargetMode="External"/><Relationship Id="rId40" Type="http://schemas.openxmlformats.org/officeDocument/2006/relationships/hyperlink" Target="https://vvasilkovo.ru/upload/iblock/fa7/1wmdzfvpo1ta0auhp8yit4g7v1wupus4.jpg" TargetMode="External"/><Relationship Id="rId45" Type="http://schemas.openxmlformats.org/officeDocument/2006/relationships/hyperlink" Target="https://vvasilkovo.ru/upload/iblock/5dc/g7fomykjmggbc2ntrmwz30597ie5m5l9.jpg" TargetMode="External"/><Relationship Id="rId66" Type="http://schemas.openxmlformats.org/officeDocument/2006/relationships/hyperlink" Target="https://vvasilkovo.ru/upload/iblock/049/0g311xfrdhjj60s2u7q7sal1ek99zkxw.jpg" TargetMode="External"/><Relationship Id="rId87" Type="http://schemas.openxmlformats.org/officeDocument/2006/relationships/hyperlink" Target="https://vvasilkovo.ru/upload/iblock/4ea/44futigmv7zl8o20ackr3bzca1wmzjl7.jpg" TargetMode="External"/><Relationship Id="rId110" Type="http://schemas.openxmlformats.org/officeDocument/2006/relationships/hyperlink" Target="https://vvasilkovo.ru/upload/iblock/994/9ypwfu1ib2gl079c6mh6ovi8v723fu7k.jpg" TargetMode="External"/><Relationship Id="rId115" Type="http://schemas.openxmlformats.org/officeDocument/2006/relationships/hyperlink" Target="https://vvasilkovo.ru/upload/iblock/7a8/ps0grjpur06q5jyyw6icma0ca3qiot12.jpeg" TargetMode="External"/><Relationship Id="rId131" Type="http://schemas.openxmlformats.org/officeDocument/2006/relationships/hyperlink" Target="https://vvasilkovo.ru/upload/iblock/400/znv3pgla3ez3he19rb11rgnnqiu5v3fh.jpg" TargetMode="External"/><Relationship Id="rId136" Type="http://schemas.openxmlformats.org/officeDocument/2006/relationships/hyperlink" Target="https://vvasilkovo.ru/upload/iblock/817/atv6whqnaqchvhdgqu9i4e302xsfuljl.webp" TargetMode="External"/><Relationship Id="rId157" Type="http://schemas.openxmlformats.org/officeDocument/2006/relationships/hyperlink" Target="https://vvasilkovo.ru/catalog/georginy/684/" TargetMode="External"/><Relationship Id="rId178" Type="http://schemas.openxmlformats.org/officeDocument/2006/relationships/hyperlink" Target="https://vvasilkovo.ru/catalog/georginy/724/" TargetMode="External"/><Relationship Id="rId61" Type="http://schemas.openxmlformats.org/officeDocument/2006/relationships/hyperlink" Target="https://vvasilkovo.ru/upload/iblock/394/5twrox2cf98htgpx1g561vy102t8poy7.webp" TargetMode="External"/><Relationship Id="rId82" Type="http://schemas.openxmlformats.org/officeDocument/2006/relationships/hyperlink" Target="https://vvasilkovo.ru/upload/iblock/97f/lbza3b2y6huhaicd8bwx8h3fdauj6ya1.jpg" TargetMode="External"/><Relationship Id="rId152" Type="http://schemas.openxmlformats.org/officeDocument/2006/relationships/hyperlink" Target="https://vvasilkovo.ru/catalog/georginy/672/" TargetMode="External"/><Relationship Id="rId173" Type="http://schemas.openxmlformats.org/officeDocument/2006/relationships/hyperlink" Target="https://vvasilkovo.ru/catalog/georginy/423/" TargetMode="External"/><Relationship Id="rId19" Type="http://schemas.openxmlformats.org/officeDocument/2006/relationships/hyperlink" Target="https://vvasilkovo.ru/upload/iblock/1d2/krecml67b41e8xg4041w6foxsd7ato9y.jpg" TargetMode="External"/><Relationship Id="rId14" Type="http://schemas.openxmlformats.org/officeDocument/2006/relationships/hyperlink" Target="https://vvasilkovo.ru/upload/iblock/385/eq6euw4jtw9s79iduk79f1itcv1h77lc.jpg" TargetMode="External"/><Relationship Id="rId30" Type="http://schemas.openxmlformats.org/officeDocument/2006/relationships/hyperlink" Target="https://vvasilkovo.ru/upload/iblock/b81/7votqvcjoitgll90udd8lqnfd9l4e5zr.webp" TargetMode="External"/><Relationship Id="rId35" Type="http://schemas.openxmlformats.org/officeDocument/2006/relationships/hyperlink" Target="https://vvasilkovo.ru/upload/iblock/1e2/q01emm2bwccgsq2dxfrshj4kvedm2v0k.jpg" TargetMode="External"/><Relationship Id="rId56" Type="http://schemas.openxmlformats.org/officeDocument/2006/relationships/hyperlink" Target="https://vvasilkovo.ru/upload/iblock/0e7/cxlt4n718vo13otgg6brljcczjno4k7r.webp" TargetMode="External"/><Relationship Id="rId77" Type="http://schemas.openxmlformats.org/officeDocument/2006/relationships/hyperlink" Target="https://vvasilkovo.ru/upload/iblock/96f/z86zvril2vizjmco5sjs3vnj6b485azc.webp" TargetMode="External"/><Relationship Id="rId100" Type="http://schemas.openxmlformats.org/officeDocument/2006/relationships/hyperlink" Target="https://vvasilkovo.ru/upload/iblock/c6b/6i6fp7ywg5a2yutjlatq01uug00qfbio.jpg" TargetMode="External"/><Relationship Id="rId105" Type="http://schemas.openxmlformats.org/officeDocument/2006/relationships/hyperlink" Target="https://vvasilkovo.ru/upload/iblock/a1a/e8fjn2f4w6mffki6o4om7lelp5eg3vhu.webp" TargetMode="External"/><Relationship Id="rId126" Type="http://schemas.openxmlformats.org/officeDocument/2006/relationships/hyperlink" Target="https://vvasilkovo.ru/upload/iblock/14e/la3hfu1yznmnl7qiht6e41vssxqnku0r.jpg" TargetMode="External"/><Relationship Id="rId147" Type="http://schemas.openxmlformats.org/officeDocument/2006/relationships/hyperlink" Target="https://vvasilkovo.ru/catalog/georginy/668/" TargetMode="External"/><Relationship Id="rId168" Type="http://schemas.openxmlformats.org/officeDocument/2006/relationships/hyperlink" Target="https://vvasilkovo.ru/catalog/georginy/708/" TargetMode="External"/><Relationship Id="rId8" Type="http://schemas.openxmlformats.org/officeDocument/2006/relationships/hyperlink" Target="https://vvasilkovo.ru/upload/iblock/3c8/104mu4f6o75eka796bhdfzfovis40g2h.jpg" TargetMode="External"/><Relationship Id="rId51" Type="http://schemas.openxmlformats.org/officeDocument/2006/relationships/hyperlink" Target="https://vvasilkovo.ru/upload/iblock/846/8d5ib4d8enntos5jpsd1u0pwqymbgbjb.jpg" TargetMode="External"/><Relationship Id="rId72" Type="http://schemas.openxmlformats.org/officeDocument/2006/relationships/hyperlink" Target="https://vvasilkovo.ru/upload/iblock/4fa/nz0k5goo2ir5f38aohvfbyiqvfjd46v3.jpg" TargetMode="External"/><Relationship Id="rId93" Type="http://schemas.openxmlformats.org/officeDocument/2006/relationships/hyperlink" Target="https://vvasilkovo.ru/upload/iblock/67c/ircfgq4k74zqtk53t4yoj58e8thwy7fb.webp" TargetMode="External"/><Relationship Id="rId98" Type="http://schemas.openxmlformats.org/officeDocument/2006/relationships/hyperlink" Target="https://vvasilkovo.ru/upload/iblock/850/zpq1p6lc6eufwal1r3j29qpxxins2xou.webp" TargetMode="External"/><Relationship Id="rId121" Type="http://schemas.openxmlformats.org/officeDocument/2006/relationships/hyperlink" Target="https://vvasilkovo.ru/upload/iblock/f26/mmd0i3ndj4n2tef1c67376j5gh1k6g98.webp" TargetMode="External"/><Relationship Id="rId142" Type="http://schemas.openxmlformats.org/officeDocument/2006/relationships/hyperlink" Target="https://vvasilkovo.ru/catalog/georginy/655/" TargetMode="External"/><Relationship Id="rId163" Type="http://schemas.openxmlformats.org/officeDocument/2006/relationships/hyperlink" Target="https://vvasilkovo.ru/catalog/georginy/419/" TargetMode="External"/><Relationship Id="rId184" Type="http://schemas.openxmlformats.org/officeDocument/2006/relationships/hyperlink" Target="https://vvasilkovo.ru/catalog/georginy/703/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://www.vvasilkovo.ru/" TargetMode="External"/><Relationship Id="rId25" Type="http://schemas.openxmlformats.org/officeDocument/2006/relationships/hyperlink" Target="https://vvasilkovo.ru/upload/iblock/170/zmo245j8zk8eboxkasuki8nlh9eu9m1h.jpeg" TargetMode="External"/><Relationship Id="rId46" Type="http://schemas.openxmlformats.org/officeDocument/2006/relationships/hyperlink" Target="https://vvasilkovo.ru/upload/iblock/1d8/q0uno2vttjmgu0jq0kva8g5bljs78sq4.webp" TargetMode="External"/><Relationship Id="rId67" Type="http://schemas.openxmlformats.org/officeDocument/2006/relationships/hyperlink" Target="https://vvasilkovo.ru/upload/iblock/47f/r224ataqbbc77mscol43qhmm3077idic.jpg" TargetMode="External"/><Relationship Id="rId116" Type="http://schemas.openxmlformats.org/officeDocument/2006/relationships/hyperlink" Target="https://vvasilkovo.ru/upload/iblock/4f7/60lla7fx9cv703jybwnnsmp5986dumtb.jpg" TargetMode="External"/><Relationship Id="rId137" Type="http://schemas.openxmlformats.org/officeDocument/2006/relationships/hyperlink" Target="https://vvasilkovo.ru/upload/iblock/9a7/o7ud61m2jfsu0ept7eo6gowna544by51.webp" TargetMode="External"/><Relationship Id="rId158" Type="http://schemas.openxmlformats.org/officeDocument/2006/relationships/hyperlink" Target="https://vvasilkovo.ru/catalog/georginy/686/" TargetMode="External"/><Relationship Id="rId20" Type="http://schemas.openxmlformats.org/officeDocument/2006/relationships/hyperlink" Target="https://vvasilkovo.ru/upload/iblock/5eb/3ku8lpmlrpk5qnfvbr4fu1spr45wv1vm.webp" TargetMode="External"/><Relationship Id="rId41" Type="http://schemas.openxmlformats.org/officeDocument/2006/relationships/hyperlink" Target="https://vvasilkovo.ru/upload/iblock/de0/cjruts9mn132jlycgqlxxr93gazlk130.jpg" TargetMode="External"/><Relationship Id="rId62" Type="http://schemas.openxmlformats.org/officeDocument/2006/relationships/hyperlink" Target="https://vvasilkovo.ru/upload/iblock/c28/f3q85tdoa6ig4dbnm2m23ivlae1shtgo.webp" TargetMode="External"/><Relationship Id="rId83" Type="http://schemas.openxmlformats.org/officeDocument/2006/relationships/hyperlink" Target="https://vvasilkovo.ru/upload/iblock/6af/7ax3hy34ec9rf7vmgxdf0uda7127r40h.jpg" TargetMode="External"/><Relationship Id="rId88" Type="http://schemas.openxmlformats.org/officeDocument/2006/relationships/hyperlink" Target="https://vvasilkovo.ru/upload/iblock/813/vlz71w3xgijmy05ig6tmd8jm3lbwqik4.jpg" TargetMode="External"/><Relationship Id="rId111" Type="http://schemas.openxmlformats.org/officeDocument/2006/relationships/hyperlink" Target="https://vvasilkovo.ru/upload/iblock/4e3/f60j7lxn4u8mn06517wudsbe3mbz3u6z.jpg" TargetMode="External"/><Relationship Id="rId132" Type="http://schemas.openxmlformats.org/officeDocument/2006/relationships/hyperlink" Target="https://vvasilkovo.ru/upload/iblock/397/scjg5gsf97ljp6bqa38xs0njbf2wzvx4.webp" TargetMode="External"/><Relationship Id="rId153" Type="http://schemas.openxmlformats.org/officeDocument/2006/relationships/hyperlink" Target="https://vvasilkovo.ru/catalog/georginy/674/" TargetMode="External"/><Relationship Id="rId174" Type="http://schemas.openxmlformats.org/officeDocument/2006/relationships/hyperlink" Target="https://vvasilkovo.ru/catalog/georginy/717/" TargetMode="External"/><Relationship Id="rId179" Type="http://schemas.openxmlformats.org/officeDocument/2006/relationships/hyperlink" Target="https://vvasilkovo.ru/catalog/georginy/727/" TargetMode="External"/><Relationship Id="rId190" Type="http://schemas.openxmlformats.org/officeDocument/2006/relationships/drawing" Target="../drawings/drawing1.xml"/><Relationship Id="rId15" Type="http://schemas.openxmlformats.org/officeDocument/2006/relationships/hyperlink" Target="https://vvasilkovo.ru/upload/iblock/528/pvvkqxtsxr10ouu8cmou8y4dsetumyk9.jpg" TargetMode="External"/><Relationship Id="rId36" Type="http://schemas.openxmlformats.org/officeDocument/2006/relationships/hyperlink" Target="https://vvasilkovo.ru/upload/iblock/f84/pwqsecpj0qb333qbberra8cmjndpp4tl.webp" TargetMode="External"/><Relationship Id="rId57" Type="http://schemas.openxmlformats.org/officeDocument/2006/relationships/hyperlink" Target="https://vvasilkovo.ru/upload/iblock/7b3/yo8jlby0z3dqk25emezpc72fvfpssb00.webp" TargetMode="External"/><Relationship Id="rId106" Type="http://schemas.openxmlformats.org/officeDocument/2006/relationships/hyperlink" Target="https://vvasilkovo.ru/upload/iblock/e15/rozk2qkbodcjpknbd2muq1kpv68tsvkk.jpg" TargetMode="External"/><Relationship Id="rId127" Type="http://schemas.openxmlformats.org/officeDocument/2006/relationships/hyperlink" Target="https://vvasilkovo.ru/upload/iblock/f8c/abauth1qp5fje0tz42s2umccnav8xh3l.jpg" TargetMode="External"/><Relationship Id="rId10" Type="http://schemas.openxmlformats.org/officeDocument/2006/relationships/hyperlink" Target="https://vvasilkovo.ru/upload/iblock/0af/iobk4hqw63p304c552nzag0ngiznxg21.webp" TargetMode="External"/><Relationship Id="rId31" Type="http://schemas.openxmlformats.org/officeDocument/2006/relationships/hyperlink" Target="https://vvasilkovo.ru/upload/iblock/185/k10on3vdch34ddt8w6xgnpr9l3ndbwzz.jpg" TargetMode="External"/><Relationship Id="rId52" Type="http://schemas.openxmlformats.org/officeDocument/2006/relationships/hyperlink" Target="https://vvasilkovo.ru/upload/iblock/1dd/xuuy5zjhvx9awrvnplznh3ezo24wybm4.jpeg" TargetMode="External"/><Relationship Id="rId73" Type="http://schemas.openxmlformats.org/officeDocument/2006/relationships/hyperlink" Target="https://vvasilkovo.ru/upload/iblock/baf/cy2nwzql0k2mekok5c3amjgoj20ej3e9.jpg" TargetMode="External"/><Relationship Id="rId78" Type="http://schemas.openxmlformats.org/officeDocument/2006/relationships/hyperlink" Target="https://vvasilkovo.ru/upload/iblock/260/qn7jecrpcn3adlgiupa8g3km4jj4uriy.jpg" TargetMode="External"/><Relationship Id="rId94" Type="http://schemas.openxmlformats.org/officeDocument/2006/relationships/hyperlink" Target="https://vvasilkovo.ru/upload/iblock/d0c/kyap33dhd8du7xtahwmz6wgxov1vt23l.webp" TargetMode="External"/><Relationship Id="rId99" Type="http://schemas.openxmlformats.org/officeDocument/2006/relationships/hyperlink" Target="https://vvasilkovo.ru/upload/iblock/83b/h9vjkos6c37cpthc2uha4pe5hvwoz5xs.webp" TargetMode="External"/><Relationship Id="rId101" Type="http://schemas.openxmlformats.org/officeDocument/2006/relationships/hyperlink" Target="https://vvasilkovo.ru/upload/iblock/69e/c8igzzozqx9xaoj4o7ny2wd28zfmxd4l.jpg" TargetMode="External"/><Relationship Id="rId122" Type="http://schemas.openxmlformats.org/officeDocument/2006/relationships/hyperlink" Target="https://vvasilkovo.ru/upload/iblock/b1d/3r4edoeud96hde5d4qnluc0g0zhl1zdh.webp" TargetMode="External"/><Relationship Id="rId143" Type="http://schemas.openxmlformats.org/officeDocument/2006/relationships/hyperlink" Target="https://vvasilkovo.ru/catalog/georginy/664/" TargetMode="External"/><Relationship Id="rId148" Type="http://schemas.openxmlformats.org/officeDocument/2006/relationships/hyperlink" Target="https://vvasilkovo.ru/catalog/georginy/669/" TargetMode="External"/><Relationship Id="rId164" Type="http://schemas.openxmlformats.org/officeDocument/2006/relationships/hyperlink" Target="https://vvasilkovo.ru/catalog/georginy/698/" TargetMode="External"/><Relationship Id="rId169" Type="http://schemas.openxmlformats.org/officeDocument/2006/relationships/hyperlink" Target="https://vvasilkovo.ru/catalog/georginy/709/" TargetMode="External"/><Relationship Id="rId185" Type="http://schemas.openxmlformats.org/officeDocument/2006/relationships/hyperlink" Target="https://vvasilkovo.ru/catalog/georginy/704/" TargetMode="External"/><Relationship Id="rId4" Type="http://schemas.openxmlformats.org/officeDocument/2006/relationships/hyperlink" Target="https://vvasilkovo.ru/upload/iblock/fa7/vfgrog695isoa28qrj7zv7e4amk155th.jpg" TargetMode="External"/><Relationship Id="rId9" Type="http://schemas.openxmlformats.org/officeDocument/2006/relationships/hyperlink" Target="https://vvasilkovo.ru/upload/iblock/1a2/2uekwd33xjsa8rr7wjnltzj29kuc1qsp.jpg" TargetMode="External"/><Relationship Id="rId180" Type="http://schemas.openxmlformats.org/officeDocument/2006/relationships/hyperlink" Target="https://vvasilkovo.ru/catalog/georginy/426/" TargetMode="External"/><Relationship Id="rId26" Type="http://schemas.openxmlformats.org/officeDocument/2006/relationships/hyperlink" Target="https://vvasilkovo.ru/upload/iblock/042/r8sk3mu3dw15kw7cmrgwhwsoywjah8sb.jpg" TargetMode="External"/><Relationship Id="rId47" Type="http://schemas.openxmlformats.org/officeDocument/2006/relationships/hyperlink" Target="https://vvasilkovo.ru/upload/iblock/cd4/n34x7mlu0vywbsza6p86o0xcbfkvv6n5.jpg" TargetMode="External"/><Relationship Id="rId68" Type="http://schemas.openxmlformats.org/officeDocument/2006/relationships/hyperlink" Target="https://vvasilkovo.ru/upload/iblock/7d9/r0i1huqodoyf0k2hel30nxobv7my1a1s.jpg" TargetMode="External"/><Relationship Id="rId89" Type="http://schemas.openxmlformats.org/officeDocument/2006/relationships/hyperlink" Target="https://vvasilkovo.ru/upload/iblock/3cd/0k4b17yspzh3mdeuhp08zopzbx3xuuse.jpg" TargetMode="External"/><Relationship Id="rId112" Type="http://schemas.openxmlformats.org/officeDocument/2006/relationships/hyperlink" Target="https://vvasilkovo.ru/upload/iblock/bba/fjmkdp5z7cv2dodnc9rix1ukzi16hqrs.webp" TargetMode="External"/><Relationship Id="rId133" Type="http://schemas.openxmlformats.org/officeDocument/2006/relationships/hyperlink" Target="https://vvasilkovo.ru/upload/iblock/ca4/0rgtzk7qx3kkwvrqnd82goqla1359y2x.jpg" TargetMode="External"/><Relationship Id="rId154" Type="http://schemas.openxmlformats.org/officeDocument/2006/relationships/hyperlink" Target="https://vvasilkovo.ru/catalog/georginy/416/" TargetMode="External"/><Relationship Id="rId175" Type="http://schemas.openxmlformats.org/officeDocument/2006/relationships/hyperlink" Target="https://vvasilkovo.ru/catalog/georginy/718/" TargetMode="External"/><Relationship Id="rId16" Type="http://schemas.openxmlformats.org/officeDocument/2006/relationships/hyperlink" Target="https://vvasilkovo.ru/upload/iblock/8e0/7eau3x24zkcmkf68c9v76k44hysfpfvg.webp" TargetMode="External"/><Relationship Id="rId37" Type="http://schemas.openxmlformats.org/officeDocument/2006/relationships/hyperlink" Target="https://vvasilkovo.ru/upload/iblock/0e5/1d0jbgjq7bbwbgaxyh0t0xp1se3d1uri.webp" TargetMode="External"/><Relationship Id="rId58" Type="http://schemas.openxmlformats.org/officeDocument/2006/relationships/hyperlink" Target="https://vvasilkovo.ru/upload/iblock/331/5pqc6ulkf973wnkxppefp6kwbc2ojbfl.jpg" TargetMode="External"/><Relationship Id="rId79" Type="http://schemas.openxmlformats.org/officeDocument/2006/relationships/hyperlink" Target="https://vvasilkovo.ru/upload/iblock/6e4/053bw72yj709o7xfju805i894ud8jghb.jpg" TargetMode="External"/><Relationship Id="rId102" Type="http://schemas.openxmlformats.org/officeDocument/2006/relationships/hyperlink" Target="https://vvasilkovo.ru/upload/iblock/af4/mkrdr1sq019szrcbs2hk7uafx1ce7d68.jpg" TargetMode="External"/><Relationship Id="rId123" Type="http://schemas.openxmlformats.org/officeDocument/2006/relationships/hyperlink" Target="https://vvasilkovo.ru/upload/iblock/fa9/q42098dd52mfhh1wrblblajxtdcx12aq.webp" TargetMode="External"/><Relationship Id="rId144" Type="http://schemas.openxmlformats.org/officeDocument/2006/relationships/hyperlink" Target="https://vvasilkovo.ru/catalog/georginy/418/" TargetMode="External"/><Relationship Id="rId90" Type="http://schemas.openxmlformats.org/officeDocument/2006/relationships/hyperlink" Target="https://vvasilkovo.ru/upload/iblock/a62/8ziq89swtls9ahvlks65tgsl3icsvmyx.webp" TargetMode="External"/><Relationship Id="rId165" Type="http://schemas.openxmlformats.org/officeDocument/2006/relationships/hyperlink" Target="https://vvasilkovo.ru/catalog/georginy/700/" TargetMode="External"/><Relationship Id="rId186" Type="http://schemas.openxmlformats.org/officeDocument/2006/relationships/hyperlink" Target="https://vvasilkovo.ru/upload/iblock/795/awbxy2f1ydaljvzbz5zvq15llaubdm8i.jpg" TargetMode="External"/><Relationship Id="rId27" Type="http://schemas.openxmlformats.org/officeDocument/2006/relationships/hyperlink" Target="https://vvasilkovo.ru/upload/iblock/ee0/0amkmxvkqte57i5fh2rruucu7pijl3o5.jpg" TargetMode="External"/><Relationship Id="rId48" Type="http://schemas.openxmlformats.org/officeDocument/2006/relationships/hyperlink" Target="https://vvasilkovo.ru/upload/iblock/a08/t4atymlze443n3pdlch7aa9ejpnh8how.webp" TargetMode="External"/><Relationship Id="rId69" Type="http://schemas.openxmlformats.org/officeDocument/2006/relationships/hyperlink" Target="https://vvasilkovo.ru/upload/iblock/6e8/ouw40a4mk0pxhyhfrvezm3ng12f35zx0.jpg" TargetMode="External"/><Relationship Id="rId113" Type="http://schemas.openxmlformats.org/officeDocument/2006/relationships/hyperlink" Target="https://vvasilkovo.ru/upload/iblock/0e3/c1xzft7qzg236s0ek3ne8in1lzr9dggp.jpg" TargetMode="External"/><Relationship Id="rId134" Type="http://schemas.openxmlformats.org/officeDocument/2006/relationships/hyperlink" Target="https://vvasilkovo.ru/upload/iblock/873/af5gjnhvr02hrdph1oetu2ti1fiwnxn5.jpg" TargetMode="External"/><Relationship Id="rId80" Type="http://schemas.openxmlformats.org/officeDocument/2006/relationships/hyperlink" Target="https://vvasilkovo.ru/upload/iblock/43e/4ifalu35oh74dv6fzdng3ilxmrndbaei.jpg" TargetMode="External"/><Relationship Id="rId155" Type="http://schemas.openxmlformats.org/officeDocument/2006/relationships/hyperlink" Target="https://vvasilkovo.ru/catalog/georginy/420/" TargetMode="External"/><Relationship Id="rId176" Type="http://schemas.openxmlformats.org/officeDocument/2006/relationships/hyperlink" Target="https://vvasilkovo.ru/catalog/georginy/719/" TargetMode="External"/><Relationship Id="rId17" Type="http://schemas.openxmlformats.org/officeDocument/2006/relationships/hyperlink" Target="https://vvasilkovo.ru/upload/iblock/d59/mn0x8xl2jtgiy0gsfhft3lh0fr304wi3.jpg" TargetMode="External"/><Relationship Id="rId38" Type="http://schemas.openxmlformats.org/officeDocument/2006/relationships/hyperlink" Target="https://vvasilkovo.ru/upload/iblock/6c6/gufauy7qrhmxa6ifsb06j9pang4n52c5.webp" TargetMode="External"/><Relationship Id="rId59" Type="http://schemas.openxmlformats.org/officeDocument/2006/relationships/hyperlink" Target="https://vvasilkovo.ru/upload/iblock/626/zminooodvtv0fizfqom41u76okvoqvxo.jpg" TargetMode="External"/><Relationship Id="rId103" Type="http://schemas.openxmlformats.org/officeDocument/2006/relationships/hyperlink" Target="https://vvasilkovo.ru/upload/iblock/095/rx9h32cvuszfg80iyh3dl0kn65ixy30f.jpg" TargetMode="External"/><Relationship Id="rId124" Type="http://schemas.openxmlformats.org/officeDocument/2006/relationships/hyperlink" Target="https://vvasilkovo.ru/upload/iblock/a26/9fk4yk7f0lyjaef0jzz78e9o2hmixe0g.jpg" TargetMode="External"/><Relationship Id="rId70" Type="http://schemas.openxmlformats.org/officeDocument/2006/relationships/hyperlink" Target="https://vvasilkovo.ru/upload/iblock/a2a/ehuelmbg6ebu5i3vs01tlfgiwmw2i0io.webp" TargetMode="External"/><Relationship Id="rId91" Type="http://schemas.openxmlformats.org/officeDocument/2006/relationships/hyperlink" Target="https://vvasilkovo.ru/upload/iblock/df9/qpnrksdm2j3syzpc8n4sp78tucpe18y7.webp" TargetMode="External"/><Relationship Id="rId145" Type="http://schemas.openxmlformats.org/officeDocument/2006/relationships/hyperlink" Target="https://vvasilkovo.ru/catalog/georginy/665/" TargetMode="External"/><Relationship Id="rId166" Type="http://schemas.openxmlformats.org/officeDocument/2006/relationships/hyperlink" Target="https://vvasilkovo.ru/catalog/georginy/705/" TargetMode="External"/><Relationship Id="rId187" Type="http://schemas.openxmlformats.org/officeDocument/2006/relationships/hyperlink" Target="https://vvasilkovo.ru/catalog/georginy/702/" TargetMode="External"/><Relationship Id="rId1" Type="http://schemas.openxmlformats.org/officeDocument/2006/relationships/hyperlink" Target="mailto:pole_sad@mail.ru" TargetMode="External"/><Relationship Id="rId28" Type="http://schemas.openxmlformats.org/officeDocument/2006/relationships/hyperlink" Target="https://vvasilkovo.ru/upload/iblock/652/0n31k1fs440pgqnhrv082auz4vq4twfh.webp" TargetMode="External"/><Relationship Id="rId49" Type="http://schemas.openxmlformats.org/officeDocument/2006/relationships/hyperlink" Target="https://vvasilkovo.ru/upload/iblock/60f/9319yufpdi8tgvlm20f73cedqa2gsn8a.jpg" TargetMode="External"/><Relationship Id="rId114" Type="http://schemas.openxmlformats.org/officeDocument/2006/relationships/hyperlink" Target="https://vvasilkovo.ru/upload/iblock/4ac/p9mrx4inlys4uxb89uw4ged1q61yq35w.jpg" TargetMode="External"/><Relationship Id="rId60" Type="http://schemas.openxmlformats.org/officeDocument/2006/relationships/hyperlink" Target="https://vvasilkovo.ru/upload/iblock/5b1/fx3b3by8f903u1qw1i9q5q7ssjtvas0h.jpg" TargetMode="External"/><Relationship Id="rId81" Type="http://schemas.openxmlformats.org/officeDocument/2006/relationships/hyperlink" Target="https://vvasilkovo.ru/upload/iblock/777/as8r0gru0gt827ahf2m59dbl00u9mrgl.webp" TargetMode="External"/><Relationship Id="rId135" Type="http://schemas.openxmlformats.org/officeDocument/2006/relationships/hyperlink" Target="https://vvasilkovo.ru/upload/iblock/5aa/x3xxp1v9cmrivhz76kgukgjol0k5hh7u.jpg" TargetMode="External"/><Relationship Id="rId156" Type="http://schemas.openxmlformats.org/officeDocument/2006/relationships/hyperlink" Target="https://vvasilkovo.ru/catalog/georginy/682/" TargetMode="External"/><Relationship Id="rId177" Type="http://schemas.openxmlformats.org/officeDocument/2006/relationships/hyperlink" Target="https://vvasilkovo.ru/catalog/georginy/7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7"/>
  <sheetViews>
    <sheetView showGridLines="0" tabSelected="1" zoomScale="70" zoomScaleNormal="70" workbookViewId="0">
      <pane ySplit="3" topLeftCell="A19" activePane="bottomLeft" state="frozen"/>
      <selection activeCell="B1" sqref="B1"/>
      <selection pane="bottomLeft" activeCell="F31" sqref="F31"/>
    </sheetView>
  </sheetViews>
  <sheetFormatPr defaultColWidth="12.85546875" defaultRowHeight="15.75" x14ac:dyDescent="0.25"/>
  <cols>
    <col min="1" max="1" width="6.140625" style="9" customWidth="1"/>
    <col min="2" max="3" width="19" style="9" customWidth="1"/>
    <col min="4" max="4" width="30.85546875" style="9" customWidth="1"/>
    <col min="5" max="5" width="24" style="10" customWidth="1"/>
    <col min="6" max="6" width="24.42578125" style="21" customWidth="1"/>
    <col min="7" max="7" width="38.5703125" style="12" customWidth="1"/>
    <col min="8" max="8" width="22.7109375" style="11" customWidth="1"/>
    <col min="9" max="9" width="14.7109375" style="12" customWidth="1"/>
    <col min="10" max="10" width="22" style="9" customWidth="1"/>
    <col min="11" max="11" width="21.28515625" style="13" customWidth="1"/>
    <col min="12" max="12" width="26.5703125" style="14" customWidth="1"/>
    <col min="13" max="13" width="26.140625" style="192" customWidth="1"/>
    <col min="14" max="14" width="30.85546875" style="9" customWidth="1"/>
    <col min="15" max="16384" width="12.85546875" style="12"/>
  </cols>
  <sheetData>
    <row r="1" spans="1:14" ht="20.25" customHeight="1" x14ac:dyDescent="0.25">
      <c r="H1" s="268" t="s">
        <v>1213</v>
      </c>
      <c r="I1" s="268"/>
      <c r="J1" s="268"/>
      <c r="K1" s="268"/>
      <c r="L1" s="269" t="s">
        <v>1212</v>
      </c>
      <c r="M1" s="269"/>
    </row>
    <row r="2" spans="1:14" ht="40.5" customHeight="1" x14ac:dyDescent="0.25">
      <c r="H2" s="219" t="s">
        <v>1214</v>
      </c>
      <c r="I2" s="220"/>
      <c r="J2" s="219" t="s">
        <v>1209</v>
      </c>
      <c r="K2" s="219" t="s">
        <v>1211</v>
      </c>
      <c r="L2" s="269"/>
      <c r="M2" s="269"/>
    </row>
    <row r="3" spans="1:14" ht="55.5" customHeight="1" x14ac:dyDescent="0.25">
      <c r="F3" s="215" t="s">
        <v>1154</v>
      </c>
      <c r="H3" s="219" t="s">
        <v>1208</v>
      </c>
      <c r="I3" s="221"/>
      <c r="J3" s="219" t="s">
        <v>1210</v>
      </c>
      <c r="L3" s="269"/>
      <c r="M3" s="269"/>
    </row>
    <row r="4" spans="1:14" ht="20.25" x14ac:dyDescent="0.25">
      <c r="A4" s="6" t="s">
        <v>664</v>
      </c>
      <c r="B4" s="281" t="s">
        <v>757</v>
      </c>
      <c r="C4" s="281"/>
      <c r="D4" s="281"/>
      <c r="E4" s="25"/>
      <c r="F4" s="165" t="s">
        <v>733</v>
      </c>
      <c r="G4" s="176"/>
      <c r="H4" s="177"/>
      <c r="I4" s="178" t="s">
        <v>731</v>
      </c>
      <c r="J4" s="179"/>
      <c r="K4" s="167"/>
      <c r="L4" s="12"/>
      <c r="M4" s="193"/>
      <c r="N4" s="193"/>
    </row>
    <row r="5" spans="1:14" ht="38.25" customHeight="1" x14ac:dyDescent="0.25">
      <c r="A5" s="6"/>
      <c r="B5" s="281"/>
      <c r="C5" s="281"/>
      <c r="D5" s="281"/>
      <c r="F5" s="271" t="s">
        <v>751</v>
      </c>
      <c r="G5" s="271"/>
      <c r="H5" s="7"/>
      <c r="I5" s="275" t="s">
        <v>749</v>
      </c>
      <c r="J5" s="276"/>
      <c r="K5" s="168"/>
      <c r="L5" s="161"/>
      <c r="N5" s="192"/>
    </row>
    <row r="6" spans="1:14" ht="28.5" customHeight="1" x14ac:dyDescent="0.25">
      <c r="A6" s="6"/>
      <c r="B6" s="174" t="s">
        <v>753</v>
      </c>
      <c r="C6" s="174"/>
      <c r="D6" s="214" t="s">
        <v>1153</v>
      </c>
      <c r="E6" s="213"/>
      <c r="F6" s="271" t="s">
        <v>736</v>
      </c>
      <c r="G6" s="271"/>
      <c r="H6" s="7"/>
      <c r="I6" s="277" t="s">
        <v>665</v>
      </c>
      <c r="J6" s="278"/>
      <c r="K6" s="171"/>
      <c r="L6" s="162"/>
      <c r="N6" s="214"/>
    </row>
    <row r="7" spans="1:14" x14ac:dyDescent="0.25">
      <c r="A7" s="6"/>
      <c r="B7" s="174" t="s">
        <v>753</v>
      </c>
      <c r="C7" s="174"/>
      <c r="D7" s="180" t="s">
        <v>752</v>
      </c>
      <c r="F7" s="271" t="s">
        <v>758</v>
      </c>
      <c r="G7" s="271"/>
      <c r="H7" s="7"/>
      <c r="I7" s="279"/>
      <c r="J7" s="280"/>
      <c r="K7" s="172"/>
      <c r="L7" s="163"/>
      <c r="N7" s="180"/>
    </row>
    <row r="8" spans="1:14" x14ac:dyDescent="0.25">
      <c r="B8" s="175" t="s">
        <v>721</v>
      </c>
      <c r="C8" s="175"/>
      <c r="D8" s="181" t="s">
        <v>755</v>
      </c>
      <c r="E8" s="12"/>
      <c r="F8" s="24" t="s">
        <v>722</v>
      </c>
      <c r="G8" s="27"/>
      <c r="I8" s="169" t="s">
        <v>666</v>
      </c>
      <c r="J8" s="170"/>
      <c r="K8" s="173"/>
      <c r="L8" s="164"/>
      <c r="M8" s="194"/>
      <c r="N8" s="181"/>
    </row>
    <row r="9" spans="1:14" x14ac:dyDescent="0.25">
      <c r="A9" s="12"/>
      <c r="B9" s="175" t="s">
        <v>720</v>
      </c>
      <c r="C9" s="175"/>
      <c r="D9" s="181" t="s">
        <v>722</v>
      </c>
      <c r="E9" s="12"/>
      <c r="F9" s="271" t="s">
        <v>759</v>
      </c>
      <c r="G9" s="271"/>
      <c r="I9" s="277" t="s">
        <v>735</v>
      </c>
      <c r="J9" s="278"/>
      <c r="K9" s="171"/>
      <c r="L9" s="162"/>
      <c r="M9" s="194"/>
      <c r="N9" s="181"/>
    </row>
    <row r="10" spans="1:14" x14ac:dyDescent="0.25">
      <c r="A10" s="12"/>
      <c r="B10" s="12"/>
      <c r="C10" s="12"/>
      <c r="D10" s="12"/>
      <c r="E10" s="12"/>
      <c r="F10" s="271" t="s">
        <v>750</v>
      </c>
      <c r="G10" s="271"/>
      <c r="I10" s="279"/>
      <c r="J10" s="280"/>
      <c r="K10" s="172"/>
      <c r="L10" s="163"/>
      <c r="M10" s="195" t="s">
        <v>1207</v>
      </c>
      <c r="N10" s="12"/>
    </row>
    <row r="11" spans="1:14" x14ac:dyDescent="0.25">
      <c r="A11" s="1"/>
      <c r="B11" s="1"/>
      <c r="C11" s="1"/>
      <c r="D11" s="1"/>
      <c r="E11" s="6"/>
      <c r="F11" s="271"/>
      <c r="G11" s="271"/>
      <c r="J11" s="26"/>
      <c r="K11" s="159"/>
      <c r="L11" s="160"/>
      <c r="N11" s="1" t="str">
        <f>IF(L14&gt;10001,L14*0.97,"")</f>
        <v/>
      </c>
    </row>
    <row r="12" spans="1:14" ht="26.25" x14ac:dyDescent="0.4">
      <c r="A12" s="15"/>
      <c r="B12" s="15"/>
      <c r="C12" s="15"/>
      <c r="D12" s="273" t="s">
        <v>756</v>
      </c>
      <c r="E12" s="273"/>
      <c r="F12" s="273"/>
      <c r="G12" s="273"/>
      <c r="H12" s="16"/>
      <c r="J12" s="272" t="s">
        <v>754</v>
      </c>
      <c r="K12" s="272"/>
      <c r="L12" s="29"/>
      <c r="M12" s="194"/>
      <c r="N12" s="194"/>
    </row>
    <row r="13" spans="1:14" ht="18" x14ac:dyDescent="0.25">
      <c r="A13" s="15"/>
      <c r="B13" s="15"/>
      <c r="C13" s="15"/>
      <c r="D13" s="274" t="s">
        <v>730</v>
      </c>
      <c r="E13" s="274"/>
      <c r="F13" s="274"/>
      <c r="G13" s="274"/>
      <c r="H13" s="16"/>
      <c r="I13" s="16"/>
      <c r="J13" s="18"/>
      <c r="K13" s="16"/>
      <c r="L13" s="157" t="s">
        <v>747</v>
      </c>
      <c r="M13" s="218"/>
      <c r="N13" s="218"/>
    </row>
    <row r="14" spans="1:14" ht="21" thickBot="1" x14ac:dyDescent="0.35">
      <c r="A14" s="15"/>
      <c r="B14" s="15"/>
      <c r="C14" s="15"/>
      <c r="D14" s="270" t="s">
        <v>728</v>
      </c>
      <c r="E14" s="270"/>
      <c r="F14" s="270"/>
      <c r="G14" s="270"/>
      <c r="H14" s="5"/>
      <c r="I14" s="5"/>
      <c r="J14" s="26"/>
      <c r="L14" s="166">
        <f>SUM(L16:L415)</f>
        <v>0</v>
      </c>
      <c r="M14" s="217"/>
      <c r="N14" s="217"/>
    </row>
    <row r="15" spans="1:14" s="23" customFormat="1" ht="45.75" thickBot="1" x14ac:dyDescent="0.3">
      <c r="A15" s="38" t="s">
        <v>732</v>
      </c>
      <c r="B15" s="28" t="s">
        <v>737</v>
      </c>
      <c r="C15" s="28" t="s">
        <v>1215</v>
      </c>
      <c r="D15" s="30" t="s">
        <v>740</v>
      </c>
      <c r="E15" s="31" t="s">
        <v>0</v>
      </c>
      <c r="F15" s="32" t="s">
        <v>724</v>
      </c>
      <c r="G15" s="33" t="s">
        <v>1</v>
      </c>
      <c r="H15" s="34" t="s">
        <v>2</v>
      </c>
      <c r="I15" s="35" t="s">
        <v>734</v>
      </c>
      <c r="J15" s="36" t="s">
        <v>725</v>
      </c>
      <c r="K15" s="148" t="s">
        <v>727</v>
      </c>
      <c r="L15" s="37" t="s">
        <v>726</v>
      </c>
      <c r="M15" s="196" t="s">
        <v>1141</v>
      </c>
      <c r="N15" s="30" t="s">
        <v>1218</v>
      </c>
    </row>
    <row r="16" spans="1:14" ht="39" x14ac:dyDescent="0.25">
      <c r="A16" s="39">
        <v>1</v>
      </c>
      <c r="B16" s="39" t="s">
        <v>738</v>
      </c>
      <c r="C16" s="39" t="s">
        <v>1216</v>
      </c>
      <c r="D16" s="39" t="s">
        <v>723</v>
      </c>
      <c r="E16" s="40" t="s">
        <v>3</v>
      </c>
      <c r="F16" s="41" t="s">
        <v>381</v>
      </c>
      <c r="G16" s="42" t="s">
        <v>382</v>
      </c>
      <c r="H16" s="43" t="s">
        <v>6</v>
      </c>
      <c r="I16" s="44">
        <v>42</v>
      </c>
      <c r="J16" s="45">
        <v>10</v>
      </c>
      <c r="K16" s="149"/>
      <c r="L16" s="183">
        <f t="shared" ref="L16:L51" si="0">K16*J16*I16</f>
        <v>0</v>
      </c>
      <c r="M16" s="197" t="s">
        <v>810</v>
      </c>
      <c r="N16" s="39"/>
    </row>
    <row r="17" spans="1:14" ht="39" x14ac:dyDescent="0.25">
      <c r="A17" s="46">
        <v>2</v>
      </c>
      <c r="B17" s="46" t="s">
        <v>738</v>
      </c>
      <c r="C17" s="46" t="s">
        <v>1216</v>
      </c>
      <c r="D17" s="46" t="s">
        <v>723</v>
      </c>
      <c r="E17" s="47" t="s">
        <v>3</v>
      </c>
      <c r="F17" s="47" t="s">
        <v>7</v>
      </c>
      <c r="G17" s="48" t="s">
        <v>8</v>
      </c>
      <c r="H17" s="49" t="s">
        <v>6</v>
      </c>
      <c r="I17" s="50">
        <v>37</v>
      </c>
      <c r="J17" s="51">
        <v>10</v>
      </c>
      <c r="K17" s="150"/>
      <c r="L17" s="184">
        <f t="shared" si="0"/>
        <v>0</v>
      </c>
      <c r="M17" s="198" t="s">
        <v>811</v>
      </c>
      <c r="N17" s="46"/>
    </row>
    <row r="18" spans="1:14" ht="39" x14ac:dyDescent="0.25">
      <c r="A18" s="46">
        <v>3</v>
      </c>
      <c r="B18" s="46" t="s">
        <v>738</v>
      </c>
      <c r="C18" s="46" t="s">
        <v>1216</v>
      </c>
      <c r="D18" s="46" t="s">
        <v>723</v>
      </c>
      <c r="E18" s="47" t="s">
        <v>3</v>
      </c>
      <c r="F18" s="52" t="s">
        <v>11</v>
      </c>
      <c r="G18" s="48" t="s">
        <v>12</v>
      </c>
      <c r="H18" s="49" t="s">
        <v>6</v>
      </c>
      <c r="I18" s="50">
        <v>37</v>
      </c>
      <c r="J18" s="51">
        <v>10</v>
      </c>
      <c r="K18" s="150"/>
      <c r="L18" s="184">
        <f t="shared" si="0"/>
        <v>0</v>
      </c>
      <c r="M18" s="198" t="s">
        <v>812</v>
      </c>
      <c r="N18" s="46"/>
    </row>
    <row r="19" spans="1:14" ht="39" x14ac:dyDescent="0.25">
      <c r="A19" s="46">
        <v>4</v>
      </c>
      <c r="B19" s="46" t="s">
        <v>738</v>
      </c>
      <c r="C19" s="46" t="s">
        <v>1216</v>
      </c>
      <c r="D19" s="46" t="s">
        <v>723</v>
      </c>
      <c r="E19" s="47" t="s">
        <v>3</v>
      </c>
      <c r="F19" s="52" t="s">
        <v>15</v>
      </c>
      <c r="G19" s="48" t="s">
        <v>5</v>
      </c>
      <c r="H19" s="49" t="s">
        <v>6</v>
      </c>
      <c r="I19" s="50">
        <v>40</v>
      </c>
      <c r="J19" s="51">
        <v>10</v>
      </c>
      <c r="K19" s="150"/>
      <c r="L19" s="184">
        <f t="shared" si="0"/>
        <v>0</v>
      </c>
      <c r="M19" s="198" t="s">
        <v>813</v>
      </c>
      <c r="N19" s="46"/>
    </row>
    <row r="20" spans="1:14" ht="39" x14ac:dyDescent="0.25">
      <c r="A20" s="46">
        <v>5</v>
      </c>
      <c r="B20" s="46" t="s">
        <v>738</v>
      </c>
      <c r="C20" s="46" t="s">
        <v>1216</v>
      </c>
      <c r="D20" s="46" t="s">
        <v>723</v>
      </c>
      <c r="E20" s="47" t="s">
        <v>3</v>
      </c>
      <c r="F20" s="52" t="s">
        <v>16</v>
      </c>
      <c r="G20" s="48" t="s">
        <v>12</v>
      </c>
      <c r="H20" s="49" t="s">
        <v>6</v>
      </c>
      <c r="I20" s="50">
        <v>37</v>
      </c>
      <c r="J20" s="51">
        <v>10</v>
      </c>
      <c r="K20" s="150"/>
      <c r="L20" s="184">
        <f t="shared" si="0"/>
        <v>0</v>
      </c>
      <c r="M20" s="198" t="s">
        <v>814</v>
      </c>
      <c r="N20" s="46"/>
    </row>
    <row r="21" spans="1:14" ht="39" x14ac:dyDescent="0.25">
      <c r="A21" s="46">
        <v>6</v>
      </c>
      <c r="B21" s="46" t="s">
        <v>738</v>
      </c>
      <c r="C21" s="46" t="s">
        <v>1216</v>
      </c>
      <c r="D21" s="46" t="s">
        <v>723</v>
      </c>
      <c r="E21" s="47" t="s">
        <v>3</v>
      </c>
      <c r="F21" s="53" t="s">
        <v>428</v>
      </c>
      <c r="G21" s="54" t="s">
        <v>40</v>
      </c>
      <c r="H21" s="49" t="s">
        <v>6</v>
      </c>
      <c r="I21" s="50">
        <v>37</v>
      </c>
      <c r="J21" s="51">
        <v>10</v>
      </c>
      <c r="K21" s="150"/>
      <c r="L21" s="184">
        <f t="shared" si="0"/>
        <v>0</v>
      </c>
      <c r="M21" s="198" t="s">
        <v>815</v>
      </c>
      <c r="N21" s="46"/>
    </row>
    <row r="22" spans="1:14" ht="39" x14ac:dyDescent="0.25">
      <c r="A22" s="46">
        <v>7</v>
      </c>
      <c r="B22" s="46" t="s">
        <v>738</v>
      </c>
      <c r="C22" s="46" t="s">
        <v>1216</v>
      </c>
      <c r="D22" s="46" t="s">
        <v>723</v>
      </c>
      <c r="E22" s="47" t="s">
        <v>3</v>
      </c>
      <c r="F22" s="53" t="s">
        <v>429</v>
      </c>
      <c r="G22" s="54" t="s">
        <v>5</v>
      </c>
      <c r="H22" s="49" t="s">
        <v>6</v>
      </c>
      <c r="I22" s="50">
        <v>37</v>
      </c>
      <c r="J22" s="51">
        <v>10</v>
      </c>
      <c r="K22" s="151"/>
      <c r="L22" s="184">
        <f t="shared" si="0"/>
        <v>0</v>
      </c>
      <c r="M22" s="198" t="s">
        <v>816</v>
      </c>
      <c r="N22" s="46"/>
    </row>
    <row r="23" spans="1:14" ht="39" x14ac:dyDescent="0.25">
      <c r="A23" s="46">
        <v>8</v>
      </c>
      <c r="B23" s="46" t="s">
        <v>738</v>
      </c>
      <c r="C23" s="46" t="s">
        <v>1216</v>
      </c>
      <c r="D23" s="46" t="s">
        <v>723</v>
      </c>
      <c r="E23" s="47" t="s">
        <v>3</v>
      </c>
      <c r="F23" s="52" t="s">
        <v>383</v>
      </c>
      <c r="G23" s="48" t="s">
        <v>19</v>
      </c>
      <c r="H23" s="49" t="s">
        <v>6</v>
      </c>
      <c r="I23" s="50">
        <v>37</v>
      </c>
      <c r="J23" s="51">
        <v>10</v>
      </c>
      <c r="K23" s="150"/>
      <c r="L23" s="184">
        <f t="shared" si="0"/>
        <v>0</v>
      </c>
      <c r="M23" s="198" t="s">
        <v>817</v>
      </c>
      <c r="N23" s="46"/>
    </row>
    <row r="24" spans="1:14" ht="39" x14ac:dyDescent="0.25">
      <c r="A24" s="46">
        <v>9</v>
      </c>
      <c r="B24" s="46" t="s">
        <v>738</v>
      </c>
      <c r="C24" s="46" t="s">
        <v>1216</v>
      </c>
      <c r="D24" s="46" t="s">
        <v>723</v>
      </c>
      <c r="E24" s="47" t="s">
        <v>3</v>
      </c>
      <c r="F24" s="52" t="s">
        <v>384</v>
      </c>
      <c r="G24" s="48" t="s">
        <v>19</v>
      </c>
      <c r="H24" s="49" t="s">
        <v>6</v>
      </c>
      <c r="I24" s="50">
        <v>37</v>
      </c>
      <c r="J24" s="51">
        <v>10</v>
      </c>
      <c r="K24" s="151"/>
      <c r="L24" s="184">
        <f t="shared" si="0"/>
        <v>0</v>
      </c>
      <c r="M24" s="198" t="s">
        <v>818</v>
      </c>
      <c r="N24" s="46"/>
    </row>
    <row r="25" spans="1:14" s="17" customFormat="1" ht="39" x14ac:dyDescent="0.25">
      <c r="A25" s="46">
        <v>10</v>
      </c>
      <c r="B25" s="46" t="s">
        <v>738</v>
      </c>
      <c r="C25" s="46" t="s">
        <v>1216</v>
      </c>
      <c r="D25" s="46" t="s">
        <v>723</v>
      </c>
      <c r="E25" s="47" t="s">
        <v>3</v>
      </c>
      <c r="F25" s="52" t="s">
        <v>640</v>
      </c>
      <c r="G25" s="48" t="s">
        <v>12</v>
      </c>
      <c r="H25" s="49" t="s">
        <v>6</v>
      </c>
      <c r="I25" s="50">
        <v>37</v>
      </c>
      <c r="J25" s="51">
        <v>10</v>
      </c>
      <c r="K25" s="152"/>
      <c r="L25" s="184">
        <f t="shared" si="0"/>
        <v>0</v>
      </c>
      <c r="M25" s="198" t="s">
        <v>819</v>
      </c>
      <c r="N25" s="46"/>
    </row>
    <row r="26" spans="1:14" s="17" customFormat="1" ht="39" x14ac:dyDescent="0.25">
      <c r="A26" s="46">
        <v>11</v>
      </c>
      <c r="B26" s="46" t="s">
        <v>738</v>
      </c>
      <c r="C26" s="46" t="s">
        <v>1216</v>
      </c>
      <c r="D26" s="46" t="s">
        <v>723</v>
      </c>
      <c r="E26" s="47" t="s">
        <v>3</v>
      </c>
      <c r="F26" s="52" t="s">
        <v>641</v>
      </c>
      <c r="G26" s="48" t="s">
        <v>20</v>
      </c>
      <c r="H26" s="49" t="s">
        <v>6</v>
      </c>
      <c r="I26" s="50">
        <v>37</v>
      </c>
      <c r="J26" s="51">
        <v>10</v>
      </c>
      <c r="K26" s="152"/>
      <c r="L26" s="184">
        <f t="shared" si="0"/>
        <v>0</v>
      </c>
      <c r="M26" s="198" t="s">
        <v>820</v>
      </c>
      <c r="N26" s="46"/>
    </row>
    <row r="27" spans="1:14" ht="39" x14ac:dyDescent="0.25">
      <c r="A27" s="46">
        <v>12</v>
      </c>
      <c r="B27" s="46" t="s">
        <v>738</v>
      </c>
      <c r="C27" s="46" t="s">
        <v>1216</v>
      </c>
      <c r="D27" s="46" t="s">
        <v>723</v>
      </c>
      <c r="E27" s="47" t="s">
        <v>21</v>
      </c>
      <c r="F27" s="52" t="s">
        <v>760</v>
      </c>
      <c r="G27" s="48" t="s">
        <v>761</v>
      </c>
      <c r="H27" s="49" t="s">
        <v>6</v>
      </c>
      <c r="I27" s="50">
        <v>51</v>
      </c>
      <c r="J27" s="51">
        <v>10</v>
      </c>
      <c r="K27" s="151"/>
      <c r="L27" s="184">
        <f t="shared" ref="L27" si="1">K27*J27*I27</f>
        <v>0</v>
      </c>
      <c r="M27" s="198" t="s">
        <v>821</v>
      </c>
      <c r="N27" s="46"/>
    </row>
    <row r="28" spans="1:14" s="256" customFormat="1" ht="19.5" customHeight="1" x14ac:dyDescent="0.25">
      <c r="A28" s="246">
        <v>13</v>
      </c>
      <c r="B28" s="246" t="s">
        <v>738</v>
      </c>
      <c r="C28" s="257" t="s">
        <v>1217</v>
      </c>
      <c r="D28" s="246" t="s">
        <v>723</v>
      </c>
      <c r="E28" s="247" t="s">
        <v>21</v>
      </c>
      <c r="F28" s="248" t="s">
        <v>426</v>
      </c>
      <c r="G28" s="249" t="s">
        <v>27</v>
      </c>
      <c r="H28" s="250" t="s">
        <v>6</v>
      </c>
      <c r="I28" s="251">
        <v>47</v>
      </c>
      <c r="J28" s="252">
        <v>10</v>
      </c>
      <c r="K28" s="253"/>
      <c r="L28" s="254">
        <f t="shared" si="0"/>
        <v>0</v>
      </c>
      <c r="M28" s="255" t="s">
        <v>822</v>
      </c>
      <c r="N28" s="246"/>
    </row>
    <row r="29" spans="1:14" ht="39" x14ac:dyDescent="0.25">
      <c r="A29" s="46">
        <v>14</v>
      </c>
      <c r="B29" s="46" t="s">
        <v>738</v>
      </c>
      <c r="C29" s="46" t="s">
        <v>1216</v>
      </c>
      <c r="D29" s="46" t="s">
        <v>723</v>
      </c>
      <c r="E29" s="47" t="s">
        <v>21</v>
      </c>
      <c r="F29" s="52" t="s">
        <v>22</v>
      </c>
      <c r="G29" s="48" t="s">
        <v>23</v>
      </c>
      <c r="H29" s="49" t="s">
        <v>6</v>
      </c>
      <c r="I29" s="50">
        <v>35</v>
      </c>
      <c r="J29" s="51">
        <v>10</v>
      </c>
      <c r="K29" s="150"/>
      <c r="L29" s="184">
        <f t="shared" si="0"/>
        <v>0</v>
      </c>
      <c r="M29" s="198" t="s">
        <v>823</v>
      </c>
      <c r="N29" s="46"/>
    </row>
    <row r="30" spans="1:14" ht="39" x14ac:dyDescent="0.25">
      <c r="A30" s="46">
        <v>15</v>
      </c>
      <c r="B30" s="46" t="s">
        <v>738</v>
      </c>
      <c r="C30" s="46" t="s">
        <v>1216</v>
      </c>
      <c r="D30" s="46" t="s">
        <v>723</v>
      </c>
      <c r="E30" s="47" t="s">
        <v>21</v>
      </c>
      <c r="F30" s="52" t="s">
        <v>24</v>
      </c>
      <c r="G30" s="48" t="s">
        <v>25</v>
      </c>
      <c r="H30" s="49" t="s">
        <v>6</v>
      </c>
      <c r="I30" s="50">
        <v>51</v>
      </c>
      <c r="J30" s="51">
        <v>10</v>
      </c>
      <c r="K30" s="151"/>
      <c r="L30" s="184">
        <f t="shared" si="0"/>
        <v>0</v>
      </c>
      <c r="M30" s="198" t="s">
        <v>824</v>
      </c>
      <c r="N30" s="46"/>
    </row>
    <row r="31" spans="1:14" ht="39" x14ac:dyDescent="0.25">
      <c r="A31" s="46">
        <v>16</v>
      </c>
      <c r="B31" s="46" t="s">
        <v>738</v>
      </c>
      <c r="C31" s="46" t="s">
        <v>1216</v>
      </c>
      <c r="D31" s="46" t="s">
        <v>723</v>
      </c>
      <c r="E31" s="47" t="s">
        <v>21</v>
      </c>
      <c r="F31" s="52" t="s">
        <v>642</v>
      </c>
      <c r="G31" s="48" t="s">
        <v>26</v>
      </c>
      <c r="H31" s="49" t="s">
        <v>6</v>
      </c>
      <c r="I31" s="50">
        <v>51</v>
      </c>
      <c r="J31" s="51">
        <v>10</v>
      </c>
      <c r="K31" s="151"/>
      <c r="L31" s="184">
        <f t="shared" si="0"/>
        <v>0</v>
      </c>
      <c r="M31" s="198" t="s">
        <v>825</v>
      </c>
      <c r="N31" s="46"/>
    </row>
    <row r="32" spans="1:14" ht="39" x14ac:dyDescent="0.25">
      <c r="A32" s="46">
        <v>17</v>
      </c>
      <c r="B32" s="46" t="s">
        <v>738</v>
      </c>
      <c r="C32" s="46" t="s">
        <v>1216</v>
      </c>
      <c r="D32" s="46" t="s">
        <v>723</v>
      </c>
      <c r="E32" s="47" t="s">
        <v>21</v>
      </c>
      <c r="F32" s="52" t="s">
        <v>28</v>
      </c>
      <c r="G32" s="48" t="s">
        <v>29</v>
      </c>
      <c r="H32" s="49" t="s">
        <v>6</v>
      </c>
      <c r="I32" s="50">
        <v>35</v>
      </c>
      <c r="J32" s="51">
        <v>10</v>
      </c>
      <c r="K32" s="150"/>
      <c r="L32" s="184">
        <f t="shared" si="0"/>
        <v>0</v>
      </c>
      <c r="M32" s="198" t="s">
        <v>826</v>
      </c>
      <c r="N32" s="46"/>
    </row>
    <row r="33" spans="1:14" ht="39" x14ac:dyDescent="0.25">
      <c r="A33" s="46">
        <v>18</v>
      </c>
      <c r="B33" s="46" t="s">
        <v>738</v>
      </c>
      <c r="C33" s="46" t="s">
        <v>1216</v>
      </c>
      <c r="D33" s="46" t="s">
        <v>723</v>
      </c>
      <c r="E33" s="47" t="s">
        <v>21</v>
      </c>
      <c r="F33" s="52" t="s">
        <v>643</v>
      </c>
      <c r="G33" s="55" t="s">
        <v>716</v>
      </c>
      <c r="H33" s="49" t="s">
        <v>6</v>
      </c>
      <c r="I33" s="50">
        <v>47</v>
      </c>
      <c r="J33" s="51">
        <v>10</v>
      </c>
      <c r="K33" s="150"/>
      <c r="L33" s="184">
        <f t="shared" si="0"/>
        <v>0</v>
      </c>
      <c r="M33" s="198" t="s">
        <v>827</v>
      </c>
      <c r="N33" s="46"/>
    </row>
    <row r="34" spans="1:14" ht="39" x14ac:dyDescent="0.25">
      <c r="A34" s="46">
        <v>19</v>
      </c>
      <c r="B34" s="46" t="s">
        <v>738</v>
      </c>
      <c r="C34" s="46" t="s">
        <v>1216</v>
      </c>
      <c r="D34" s="46" t="s">
        <v>723</v>
      </c>
      <c r="E34" s="47" t="s">
        <v>21</v>
      </c>
      <c r="F34" s="52" t="s">
        <v>644</v>
      </c>
      <c r="G34" s="55" t="s">
        <v>716</v>
      </c>
      <c r="H34" s="49" t="s">
        <v>6</v>
      </c>
      <c r="I34" s="50">
        <v>47</v>
      </c>
      <c r="J34" s="51">
        <v>10</v>
      </c>
      <c r="K34" s="150"/>
      <c r="L34" s="184">
        <f t="shared" si="0"/>
        <v>0</v>
      </c>
      <c r="M34" s="198" t="s">
        <v>828</v>
      </c>
      <c r="N34" s="46"/>
    </row>
    <row r="35" spans="1:14" ht="39" x14ac:dyDescent="0.25">
      <c r="A35" s="46">
        <v>20</v>
      </c>
      <c r="B35" s="46" t="s">
        <v>738</v>
      </c>
      <c r="C35" s="46" t="s">
        <v>1216</v>
      </c>
      <c r="D35" s="46" t="s">
        <v>723</v>
      </c>
      <c r="E35" s="47" t="s">
        <v>31</v>
      </c>
      <c r="F35" s="53" t="s">
        <v>507</v>
      </c>
      <c r="G35" s="56" t="s">
        <v>12</v>
      </c>
      <c r="H35" s="49" t="s">
        <v>6</v>
      </c>
      <c r="I35" s="50">
        <v>72</v>
      </c>
      <c r="J35" s="51">
        <v>10</v>
      </c>
      <c r="K35" s="150"/>
      <c r="L35" s="184">
        <f t="shared" si="0"/>
        <v>0</v>
      </c>
      <c r="M35" s="198" t="s">
        <v>829</v>
      </c>
      <c r="N35" s="46"/>
    </row>
    <row r="36" spans="1:14" ht="39" x14ac:dyDescent="0.25">
      <c r="A36" s="46">
        <v>21</v>
      </c>
      <c r="B36" s="46" t="s">
        <v>738</v>
      </c>
      <c r="C36" s="46" t="s">
        <v>1216</v>
      </c>
      <c r="D36" s="46" t="s">
        <v>723</v>
      </c>
      <c r="E36" s="47" t="s">
        <v>31</v>
      </c>
      <c r="F36" s="52" t="s">
        <v>32</v>
      </c>
      <c r="G36" s="48" t="s">
        <v>33</v>
      </c>
      <c r="H36" s="49" t="s">
        <v>6</v>
      </c>
      <c r="I36" s="50">
        <v>72</v>
      </c>
      <c r="J36" s="51">
        <v>10</v>
      </c>
      <c r="K36" s="150"/>
      <c r="L36" s="184">
        <f t="shared" si="0"/>
        <v>0</v>
      </c>
      <c r="M36" s="198" t="s">
        <v>830</v>
      </c>
      <c r="N36" s="46"/>
    </row>
    <row r="37" spans="1:14" ht="39" x14ac:dyDescent="0.25">
      <c r="A37" s="46">
        <v>22</v>
      </c>
      <c r="B37" s="46" t="s">
        <v>738</v>
      </c>
      <c r="C37" s="46" t="s">
        <v>1216</v>
      </c>
      <c r="D37" s="46" t="s">
        <v>723</v>
      </c>
      <c r="E37" s="47" t="s">
        <v>31</v>
      </c>
      <c r="F37" s="52" t="s">
        <v>4</v>
      </c>
      <c r="G37" s="48" t="s">
        <v>165</v>
      </c>
      <c r="H37" s="49" t="s">
        <v>6</v>
      </c>
      <c r="I37" s="50">
        <v>72</v>
      </c>
      <c r="J37" s="51">
        <v>10</v>
      </c>
      <c r="K37" s="151"/>
      <c r="L37" s="184">
        <f t="shared" si="0"/>
        <v>0</v>
      </c>
      <c r="M37" s="198" t="s">
        <v>831</v>
      </c>
      <c r="N37" s="46"/>
    </row>
    <row r="38" spans="1:14" ht="39" x14ac:dyDescent="0.25">
      <c r="A38" s="46">
        <v>23</v>
      </c>
      <c r="B38" s="46" t="s">
        <v>738</v>
      </c>
      <c r="C38" s="46" t="s">
        <v>1216</v>
      </c>
      <c r="D38" s="46" t="s">
        <v>723</v>
      </c>
      <c r="E38" s="47" t="s">
        <v>31</v>
      </c>
      <c r="F38" s="52" t="s">
        <v>34</v>
      </c>
      <c r="G38" s="48" t="s">
        <v>35</v>
      </c>
      <c r="H38" s="49" t="s">
        <v>6</v>
      </c>
      <c r="I38" s="50">
        <v>72</v>
      </c>
      <c r="J38" s="51">
        <v>10</v>
      </c>
      <c r="K38" s="151"/>
      <c r="L38" s="184">
        <f t="shared" si="0"/>
        <v>0</v>
      </c>
      <c r="M38" s="198" t="s">
        <v>832</v>
      </c>
      <c r="N38" s="46"/>
    </row>
    <row r="39" spans="1:14" ht="39" x14ac:dyDescent="0.25">
      <c r="A39" s="46">
        <v>24</v>
      </c>
      <c r="B39" s="46" t="s">
        <v>738</v>
      </c>
      <c r="C39" s="46" t="s">
        <v>1216</v>
      </c>
      <c r="D39" s="46" t="s">
        <v>723</v>
      </c>
      <c r="E39" s="47" t="s">
        <v>31</v>
      </c>
      <c r="F39" s="52" t="s">
        <v>36</v>
      </c>
      <c r="G39" s="48" t="s">
        <v>37</v>
      </c>
      <c r="H39" s="49" t="s">
        <v>6</v>
      </c>
      <c r="I39" s="50">
        <v>72</v>
      </c>
      <c r="J39" s="51">
        <v>10</v>
      </c>
      <c r="K39" s="150"/>
      <c r="L39" s="184">
        <f t="shared" si="0"/>
        <v>0</v>
      </c>
      <c r="M39" s="198" t="s">
        <v>833</v>
      </c>
      <c r="N39" s="46"/>
    </row>
    <row r="40" spans="1:14" ht="39" x14ac:dyDescent="0.25">
      <c r="A40" s="46">
        <v>25</v>
      </c>
      <c r="B40" s="46" t="s">
        <v>738</v>
      </c>
      <c r="C40" s="46" t="s">
        <v>1216</v>
      </c>
      <c r="D40" s="46" t="s">
        <v>723</v>
      </c>
      <c r="E40" s="47" t="s">
        <v>31</v>
      </c>
      <c r="F40" s="52" t="s">
        <v>38</v>
      </c>
      <c r="G40" s="48" t="s">
        <v>39</v>
      </c>
      <c r="H40" s="49" t="s">
        <v>6</v>
      </c>
      <c r="I40" s="50">
        <v>72</v>
      </c>
      <c r="J40" s="51">
        <v>10</v>
      </c>
      <c r="K40" s="150"/>
      <c r="L40" s="184">
        <f t="shared" si="0"/>
        <v>0</v>
      </c>
      <c r="M40" s="198" t="s">
        <v>834</v>
      </c>
      <c r="N40" s="46"/>
    </row>
    <row r="41" spans="1:14" ht="39" x14ac:dyDescent="0.25">
      <c r="A41" s="46">
        <v>26</v>
      </c>
      <c r="B41" s="46" t="s">
        <v>738</v>
      </c>
      <c r="C41" s="46" t="s">
        <v>1216</v>
      </c>
      <c r="D41" s="46" t="s">
        <v>723</v>
      </c>
      <c r="E41" s="47" t="s">
        <v>31</v>
      </c>
      <c r="F41" s="52" t="s">
        <v>427</v>
      </c>
      <c r="G41" s="48" t="s">
        <v>40</v>
      </c>
      <c r="H41" s="49" t="s">
        <v>6</v>
      </c>
      <c r="I41" s="50">
        <v>72</v>
      </c>
      <c r="J41" s="51">
        <v>10</v>
      </c>
      <c r="K41" s="150"/>
      <c r="L41" s="184">
        <f t="shared" si="0"/>
        <v>0</v>
      </c>
      <c r="M41" s="198" t="s">
        <v>835</v>
      </c>
      <c r="N41" s="46"/>
    </row>
    <row r="42" spans="1:14" ht="39" x14ac:dyDescent="0.25">
      <c r="A42" s="46">
        <v>27</v>
      </c>
      <c r="B42" s="46" t="s">
        <v>738</v>
      </c>
      <c r="C42" s="46" t="s">
        <v>1216</v>
      </c>
      <c r="D42" s="46" t="s">
        <v>723</v>
      </c>
      <c r="E42" s="47" t="s">
        <v>31</v>
      </c>
      <c r="F42" s="52" t="s">
        <v>41</v>
      </c>
      <c r="G42" s="48" t="s">
        <v>19</v>
      </c>
      <c r="H42" s="49" t="s">
        <v>6</v>
      </c>
      <c r="I42" s="50">
        <v>72</v>
      </c>
      <c r="J42" s="51">
        <v>10</v>
      </c>
      <c r="K42" s="151"/>
      <c r="L42" s="184">
        <f t="shared" si="0"/>
        <v>0</v>
      </c>
      <c r="M42" s="198" t="s">
        <v>836</v>
      </c>
      <c r="N42" s="46"/>
    </row>
    <row r="43" spans="1:14" s="17" customFormat="1" ht="39" x14ac:dyDescent="0.25">
      <c r="A43" s="46">
        <v>28</v>
      </c>
      <c r="B43" s="46" t="s">
        <v>738</v>
      </c>
      <c r="C43" s="46" t="s">
        <v>1216</v>
      </c>
      <c r="D43" s="46" t="s">
        <v>723</v>
      </c>
      <c r="E43" s="47" t="s">
        <v>31</v>
      </c>
      <c r="F43" s="52" t="s">
        <v>645</v>
      </c>
      <c r="G43" s="48" t="s">
        <v>40</v>
      </c>
      <c r="H43" s="49" t="s">
        <v>6</v>
      </c>
      <c r="I43" s="50">
        <v>72</v>
      </c>
      <c r="J43" s="51">
        <v>10</v>
      </c>
      <c r="K43" s="152"/>
      <c r="L43" s="184">
        <f t="shared" si="0"/>
        <v>0</v>
      </c>
      <c r="M43" s="198" t="s">
        <v>837</v>
      </c>
      <c r="N43" s="46"/>
    </row>
    <row r="44" spans="1:14" ht="39" x14ac:dyDescent="0.25">
      <c r="A44" s="46">
        <v>29</v>
      </c>
      <c r="B44" s="46" t="s">
        <v>738</v>
      </c>
      <c r="C44" s="46" t="s">
        <v>1216</v>
      </c>
      <c r="D44" s="46" t="s">
        <v>723</v>
      </c>
      <c r="E44" s="47" t="s">
        <v>42</v>
      </c>
      <c r="F44" s="52" t="s">
        <v>43</v>
      </c>
      <c r="G44" s="48" t="s">
        <v>44</v>
      </c>
      <c r="H44" s="49" t="s">
        <v>6</v>
      </c>
      <c r="I44" s="50">
        <v>42</v>
      </c>
      <c r="J44" s="51">
        <v>10</v>
      </c>
      <c r="K44" s="150"/>
      <c r="L44" s="184">
        <f t="shared" si="0"/>
        <v>0</v>
      </c>
      <c r="M44" s="198" t="s">
        <v>838</v>
      </c>
      <c r="N44" s="46"/>
    </row>
    <row r="45" spans="1:14" ht="39" x14ac:dyDescent="0.25">
      <c r="A45" s="46">
        <v>30</v>
      </c>
      <c r="B45" s="46" t="s">
        <v>738</v>
      </c>
      <c r="C45" s="46" t="s">
        <v>1216</v>
      </c>
      <c r="D45" s="46" t="s">
        <v>723</v>
      </c>
      <c r="E45" s="47" t="s">
        <v>42</v>
      </c>
      <c r="F45" s="52" t="s">
        <v>45</v>
      </c>
      <c r="G45" s="48" t="s">
        <v>46</v>
      </c>
      <c r="H45" s="49" t="s">
        <v>6</v>
      </c>
      <c r="I45" s="50">
        <v>47</v>
      </c>
      <c r="J45" s="51">
        <v>10</v>
      </c>
      <c r="K45" s="151"/>
      <c r="L45" s="184">
        <f t="shared" si="0"/>
        <v>0</v>
      </c>
      <c r="M45" s="198" t="s">
        <v>839</v>
      </c>
      <c r="N45" s="46"/>
    </row>
    <row r="46" spans="1:14" ht="39" x14ac:dyDescent="0.25">
      <c r="A46" s="46">
        <v>31</v>
      </c>
      <c r="B46" s="46" t="s">
        <v>738</v>
      </c>
      <c r="C46" s="46" t="s">
        <v>1216</v>
      </c>
      <c r="D46" s="46" t="s">
        <v>723</v>
      </c>
      <c r="E46" s="47" t="s">
        <v>42</v>
      </c>
      <c r="F46" s="52" t="s">
        <v>47</v>
      </c>
      <c r="G46" s="48" t="s">
        <v>12</v>
      </c>
      <c r="H46" s="49" t="s">
        <v>6</v>
      </c>
      <c r="I46" s="50">
        <v>44</v>
      </c>
      <c r="J46" s="51">
        <v>10</v>
      </c>
      <c r="K46" s="150"/>
      <c r="L46" s="184">
        <f t="shared" si="0"/>
        <v>0</v>
      </c>
      <c r="M46" s="198" t="s">
        <v>840</v>
      </c>
      <c r="N46" s="46"/>
    </row>
    <row r="47" spans="1:14" s="17" customFormat="1" ht="39" x14ac:dyDescent="0.25">
      <c r="A47" s="46">
        <v>32</v>
      </c>
      <c r="B47" s="46" t="s">
        <v>738</v>
      </c>
      <c r="C47" s="46" t="s">
        <v>1216</v>
      </c>
      <c r="D47" s="46" t="s">
        <v>723</v>
      </c>
      <c r="E47" s="47" t="s">
        <v>42</v>
      </c>
      <c r="F47" s="52" t="s">
        <v>647</v>
      </c>
      <c r="G47" s="48" t="s">
        <v>186</v>
      </c>
      <c r="H47" s="49" t="s">
        <v>6</v>
      </c>
      <c r="I47" s="50">
        <v>44</v>
      </c>
      <c r="J47" s="51">
        <v>10</v>
      </c>
      <c r="K47" s="153"/>
      <c r="L47" s="184">
        <f t="shared" si="0"/>
        <v>0</v>
      </c>
      <c r="M47" s="198" t="s">
        <v>841</v>
      </c>
      <c r="N47" s="46"/>
    </row>
    <row r="48" spans="1:14" s="256" customFormat="1" ht="19.5" customHeight="1" x14ac:dyDescent="0.25">
      <c r="A48" s="246">
        <v>33</v>
      </c>
      <c r="B48" s="246" t="s">
        <v>738</v>
      </c>
      <c r="C48" s="257" t="s">
        <v>1217</v>
      </c>
      <c r="D48" s="246" t="s">
        <v>723</v>
      </c>
      <c r="E48" s="247" t="s">
        <v>42</v>
      </c>
      <c r="F48" s="248" t="s">
        <v>648</v>
      </c>
      <c r="G48" s="249" t="s">
        <v>19</v>
      </c>
      <c r="H48" s="250" t="s">
        <v>6</v>
      </c>
      <c r="I48" s="251">
        <v>47</v>
      </c>
      <c r="J48" s="252">
        <v>10</v>
      </c>
      <c r="K48" s="253"/>
      <c r="L48" s="254">
        <f t="shared" si="0"/>
        <v>0</v>
      </c>
      <c r="M48" s="255" t="s">
        <v>842</v>
      </c>
      <c r="N48" s="246"/>
    </row>
    <row r="49" spans="1:14" ht="39" x14ac:dyDescent="0.25">
      <c r="A49" s="46">
        <v>34</v>
      </c>
      <c r="B49" s="46" t="s">
        <v>738</v>
      </c>
      <c r="C49" s="46" t="s">
        <v>1216</v>
      </c>
      <c r="D49" s="46" t="s">
        <v>723</v>
      </c>
      <c r="E49" s="47" t="s">
        <v>42</v>
      </c>
      <c r="F49" s="52" t="s">
        <v>48</v>
      </c>
      <c r="G49" s="48" t="s">
        <v>49</v>
      </c>
      <c r="H49" s="49" t="s">
        <v>6</v>
      </c>
      <c r="I49" s="50">
        <v>42</v>
      </c>
      <c r="J49" s="51">
        <v>10</v>
      </c>
      <c r="K49" s="150"/>
      <c r="L49" s="184">
        <f t="shared" si="0"/>
        <v>0</v>
      </c>
      <c r="M49" s="198" t="s">
        <v>843</v>
      </c>
      <c r="N49" s="46"/>
    </row>
    <row r="50" spans="1:14" ht="39" x14ac:dyDescent="0.25">
      <c r="A50" s="46">
        <v>35</v>
      </c>
      <c r="B50" s="46" t="s">
        <v>738</v>
      </c>
      <c r="C50" s="46" t="s">
        <v>1216</v>
      </c>
      <c r="D50" s="46" t="s">
        <v>723</v>
      </c>
      <c r="E50" s="47" t="s">
        <v>42</v>
      </c>
      <c r="F50" s="53" t="s">
        <v>508</v>
      </c>
      <c r="G50" s="56" t="s">
        <v>30</v>
      </c>
      <c r="H50" s="49" t="s">
        <v>6</v>
      </c>
      <c r="I50" s="50">
        <v>53</v>
      </c>
      <c r="J50" s="51">
        <v>10</v>
      </c>
      <c r="K50" s="150"/>
      <c r="L50" s="184">
        <f t="shared" si="0"/>
        <v>0</v>
      </c>
      <c r="M50" s="198" t="s">
        <v>844</v>
      </c>
      <c r="N50" s="46"/>
    </row>
    <row r="51" spans="1:14" ht="39" x14ac:dyDescent="0.25">
      <c r="A51" s="46">
        <v>36</v>
      </c>
      <c r="B51" s="46" t="s">
        <v>738</v>
      </c>
      <c r="C51" s="46" t="s">
        <v>1216</v>
      </c>
      <c r="D51" s="46" t="s">
        <v>723</v>
      </c>
      <c r="E51" s="47" t="s">
        <v>42</v>
      </c>
      <c r="F51" s="52" t="s">
        <v>51</v>
      </c>
      <c r="G51" s="48" t="s">
        <v>52</v>
      </c>
      <c r="H51" s="49" t="s">
        <v>6</v>
      </c>
      <c r="I51" s="50">
        <v>42</v>
      </c>
      <c r="J51" s="51">
        <v>10</v>
      </c>
      <c r="K51" s="150"/>
      <c r="L51" s="184">
        <f t="shared" si="0"/>
        <v>0</v>
      </c>
      <c r="M51" s="198" t="s">
        <v>845</v>
      </c>
      <c r="N51" s="46"/>
    </row>
    <row r="52" spans="1:14" ht="39" x14ac:dyDescent="0.25">
      <c r="A52" s="46">
        <v>37</v>
      </c>
      <c r="B52" s="46" t="s">
        <v>738</v>
      </c>
      <c r="C52" s="46" t="s">
        <v>1216</v>
      </c>
      <c r="D52" s="46" t="s">
        <v>723</v>
      </c>
      <c r="E52" s="47" t="s">
        <v>42</v>
      </c>
      <c r="F52" s="53" t="s">
        <v>430</v>
      </c>
      <c r="G52" s="54" t="s">
        <v>5</v>
      </c>
      <c r="H52" s="49" t="s">
        <v>6</v>
      </c>
      <c r="I52" s="50">
        <v>53</v>
      </c>
      <c r="J52" s="51">
        <v>10</v>
      </c>
      <c r="K52" s="150"/>
      <c r="L52" s="184">
        <f t="shared" ref="L52:L83" si="2">K52*J52*I52</f>
        <v>0</v>
      </c>
      <c r="M52" s="198" t="s">
        <v>846</v>
      </c>
      <c r="N52" s="46"/>
    </row>
    <row r="53" spans="1:14" s="17" customFormat="1" ht="39" x14ac:dyDescent="0.25">
      <c r="A53" s="46">
        <v>38</v>
      </c>
      <c r="B53" s="46" t="s">
        <v>738</v>
      </c>
      <c r="C53" s="46" t="s">
        <v>1216</v>
      </c>
      <c r="D53" s="46" t="s">
        <v>723</v>
      </c>
      <c r="E53" s="47" t="s">
        <v>42</v>
      </c>
      <c r="F53" s="53" t="s">
        <v>646</v>
      </c>
      <c r="G53" s="54" t="s">
        <v>5</v>
      </c>
      <c r="H53" s="49" t="s">
        <v>6</v>
      </c>
      <c r="I53" s="50">
        <v>47</v>
      </c>
      <c r="J53" s="51">
        <v>10</v>
      </c>
      <c r="K53" s="153"/>
      <c r="L53" s="184">
        <f t="shared" si="2"/>
        <v>0</v>
      </c>
      <c r="M53" s="198" t="s">
        <v>847</v>
      </c>
      <c r="N53" s="46"/>
    </row>
    <row r="54" spans="1:14" s="256" customFormat="1" ht="19.5" customHeight="1" x14ac:dyDescent="0.25">
      <c r="A54" s="246">
        <v>39</v>
      </c>
      <c r="B54" s="246" t="s">
        <v>738</v>
      </c>
      <c r="C54" s="257" t="s">
        <v>1217</v>
      </c>
      <c r="D54" s="246" t="s">
        <v>723</v>
      </c>
      <c r="E54" s="247" t="s">
        <v>42</v>
      </c>
      <c r="F54" s="248" t="s">
        <v>63</v>
      </c>
      <c r="G54" s="249" t="s">
        <v>62</v>
      </c>
      <c r="H54" s="250" t="s">
        <v>6</v>
      </c>
      <c r="I54" s="251">
        <v>42</v>
      </c>
      <c r="J54" s="252">
        <v>10</v>
      </c>
      <c r="K54" s="253"/>
      <c r="L54" s="254">
        <f>K54*J54*I54</f>
        <v>0</v>
      </c>
      <c r="M54" s="255" t="s">
        <v>848</v>
      </c>
      <c r="N54" s="246"/>
    </row>
    <row r="55" spans="1:14" ht="39" x14ac:dyDescent="0.25">
      <c r="A55" s="46">
        <v>40</v>
      </c>
      <c r="B55" s="46" t="s">
        <v>738</v>
      </c>
      <c r="C55" s="46" t="s">
        <v>1216</v>
      </c>
      <c r="D55" s="46" t="s">
        <v>723</v>
      </c>
      <c r="E55" s="47" t="s">
        <v>385</v>
      </c>
      <c r="F55" s="53" t="s">
        <v>53</v>
      </c>
      <c r="G55" s="48" t="s">
        <v>12</v>
      </c>
      <c r="H55" s="49" t="s">
        <v>6</v>
      </c>
      <c r="I55" s="50">
        <v>76</v>
      </c>
      <c r="J55" s="51">
        <v>10</v>
      </c>
      <c r="K55" s="150"/>
      <c r="L55" s="184">
        <f t="shared" si="2"/>
        <v>0</v>
      </c>
      <c r="M55" s="198" t="s">
        <v>849</v>
      </c>
      <c r="N55" s="46"/>
    </row>
    <row r="56" spans="1:14" ht="39" x14ac:dyDescent="0.25">
      <c r="A56" s="46">
        <v>41</v>
      </c>
      <c r="B56" s="46" t="s">
        <v>738</v>
      </c>
      <c r="C56" s="46" t="s">
        <v>1216</v>
      </c>
      <c r="D56" s="46" t="s">
        <v>723</v>
      </c>
      <c r="E56" s="47" t="s">
        <v>385</v>
      </c>
      <c r="F56" s="53" t="s">
        <v>54</v>
      </c>
      <c r="G56" s="48" t="s">
        <v>5</v>
      </c>
      <c r="H56" s="49" t="s">
        <v>6</v>
      </c>
      <c r="I56" s="50">
        <v>76</v>
      </c>
      <c r="J56" s="51">
        <v>10</v>
      </c>
      <c r="K56" s="150"/>
      <c r="L56" s="184">
        <f t="shared" si="2"/>
        <v>0</v>
      </c>
      <c r="M56" s="198" t="s">
        <v>850</v>
      </c>
      <c r="N56" s="46"/>
    </row>
    <row r="57" spans="1:14" ht="39" x14ac:dyDescent="0.25">
      <c r="A57" s="46">
        <v>42</v>
      </c>
      <c r="B57" s="46" t="s">
        <v>738</v>
      </c>
      <c r="C57" s="46" t="s">
        <v>1216</v>
      </c>
      <c r="D57" s="46" t="s">
        <v>723</v>
      </c>
      <c r="E57" s="47" t="s">
        <v>385</v>
      </c>
      <c r="F57" s="53" t="s">
        <v>55</v>
      </c>
      <c r="G57" s="48" t="s">
        <v>56</v>
      </c>
      <c r="H57" s="49" t="s">
        <v>6</v>
      </c>
      <c r="I57" s="50">
        <v>76</v>
      </c>
      <c r="J57" s="51">
        <v>10</v>
      </c>
      <c r="K57" s="151"/>
      <c r="L57" s="184">
        <f t="shared" si="2"/>
        <v>0</v>
      </c>
      <c r="M57" s="198" t="s">
        <v>851</v>
      </c>
      <c r="N57" s="46"/>
    </row>
    <row r="58" spans="1:14" ht="39" x14ac:dyDescent="0.25">
      <c r="A58" s="46">
        <v>43</v>
      </c>
      <c r="B58" s="46" t="s">
        <v>738</v>
      </c>
      <c r="C58" s="46" t="s">
        <v>1216</v>
      </c>
      <c r="D58" s="46" t="s">
        <v>723</v>
      </c>
      <c r="E58" s="47" t="s">
        <v>385</v>
      </c>
      <c r="F58" s="53" t="s">
        <v>386</v>
      </c>
      <c r="G58" s="48" t="s">
        <v>12</v>
      </c>
      <c r="H58" s="49" t="s">
        <v>6</v>
      </c>
      <c r="I58" s="50">
        <v>76</v>
      </c>
      <c r="J58" s="51">
        <v>10</v>
      </c>
      <c r="K58" s="150"/>
      <c r="L58" s="184">
        <f t="shared" si="2"/>
        <v>0</v>
      </c>
      <c r="M58" s="198" t="s">
        <v>852</v>
      </c>
      <c r="N58" s="46"/>
    </row>
    <row r="59" spans="1:14" ht="39" x14ac:dyDescent="0.25">
      <c r="A59" s="46">
        <v>44</v>
      </c>
      <c r="B59" s="46" t="s">
        <v>738</v>
      </c>
      <c r="C59" s="46" t="s">
        <v>1216</v>
      </c>
      <c r="D59" s="46" t="s">
        <v>723</v>
      </c>
      <c r="E59" s="47" t="s">
        <v>385</v>
      </c>
      <c r="F59" s="53" t="s">
        <v>58</v>
      </c>
      <c r="G59" s="48" t="s">
        <v>12</v>
      </c>
      <c r="H59" s="49" t="s">
        <v>6</v>
      </c>
      <c r="I59" s="50">
        <v>76</v>
      </c>
      <c r="J59" s="51">
        <v>10</v>
      </c>
      <c r="K59" s="150"/>
      <c r="L59" s="184">
        <f t="shared" si="2"/>
        <v>0</v>
      </c>
      <c r="M59" s="198" t="s">
        <v>853</v>
      </c>
      <c r="N59" s="46"/>
    </row>
    <row r="60" spans="1:14" ht="39" x14ac:dyDescent="0.25">
      <c r="A60" s="46">
        <v>45</v>
      </c>
      <c r="B60" s="46" t="s">
        <v>738</v>
      </c>
      <c r="C60" s="46" t="s">
        <v>1216</v>
      </c>
      <c r="D60" s="46" t="s">
        <v>723</v>
      </c>
      <c r="E60" s="47" t="s">
        <v>385</v>
      </c>
      <c r="F60" s="53" t="s">
        <v>59</v>
      </c>
      <c r="G60" s="48" t="s">
        <v>60</v>
      </c>
      <c r="H60" s="49" t="s">
        <v>6</v>
      </c>
      <c r="I60" s="50">
        <v>76</v>
      </c>
      <c r="J60" s="51">
        <v>10</v>
      </c>
      <c r="K60" s="151"/>
      <c r="L60" s="184">
        <f t="shared" si="2"/>
        <v>0</v>
      </c>
      <c r="M60" s="198" t="s">
        <v>854</v>
      </c>
      <c r="N60" s="46"/>
    </row>
    <row r="61" spans="1:14" ht="39" x14ac:dyDescent="0.25">
      <c r="A61" s="46">
        <v>46</v>
      </c>
      <c r="B61" s="46" t="s">
        <v>738</v>
      </c>
      <c r="C61" s="46" t="s">
        <v>1216</v>
      </c>
      <c r="D61" s="46" t="s">
        <v>723</v>
      </c>
      <c r="E61" s="47" t="s">
        <v>385</v>
      </c>
      <c r="F61" s="53" t="s">
        <v>61</v>
      </c>
      <c r="G61" s="48" t="s">
        <v>57</v>
      </c>
      <c r="H61" s="49" t="s">
        <v>6</v>
      </c>
      <c r="I61" s="50">
        <v>76</v>
      </c>
      <c r="J61" s="51">
        <v>10</v>
      </c>
      <c r="K61" s="151"/>
      <c r="L61" s="184">
        <f t="shared" si="2"/>
        <v>0</v>
      </c>
      <c r="M61" s="198" t="s">
        <v>855</v>
      </c>
      <c r="N61" s="46"/>
    </row>
    <row r="62" spans="1:14" ht="39" x14ac:dyDescent="0.25">
      <c r="A62" s="46">
        <v>47</v>
      </c>
      <c r="B62" s="46" t="s">
        <v>738</v>
      </c>
      <c r="C62" s="46" t="s">
        <v>1216</v>
      </c>
      <c r="D62" s="46" t="s">
        <v>723</v>
      </c>
      <c r="E62" s="52" t="s">
        <v>64</v>
      </c>
      <c r="F62" s="47" t="s">
        <v>65</v>
      </c>
      <c r="G62" s="57" t="s">
        <v>513</v>
      </c>
      <c r="H62" s="49" t="s">
        <v>6</v>
      </c>
      <c r="I62" s="58">
        <v>110</v>
      </c>
      <c r="J62" s="51">
        <v>10</v>
      </c>
      <c r="K62" s="151"/>
      <c r="L62" s="184">
        <f t="shared" si="2"/>
        <v>0</v>
      </c>
      <c r="M62" s="199" t="s">
        <v>856</v>
      </c>
      <c r="N62" s="46"/>
    </row>
    <row r="63" spans="1:14" ht="39" x14ac:dyDescent="0.25">
      <c r="A63" s="46">
        <v>48</v>
      </c>
      <c r="B63" s="46" t="s">
        <v>738</v>
      </c>
      <c r="C63" s="46" t="s">
        <v>1216</v>
      </c>
      <c r="D63" s="46" t="s">
        <v>723</v>
      </c>
      <c r="E63" s="52" t="s">
        <v>64</v>
      </c>
      <c r="F63" s="47" t="s">
        <v>66</v>
      </c>
      <c r="G63" s="48" t="s">
        <v>19</v>
      </c>
      <c r="H63" s="49" t="s">
        <v>6</v>
      </c>
      <c r="I63" s="58">
        <v>35</v>
      </c>
      <c r="J63" s="51">
        <v>10</v>
      </c>
      <c r="K63" s="151"/>
      <c r="L63" s="184">
        <f t="shared" si="2"/>
        <v>0</v>
      </c>
      <c r="M63" s="199" t="s">
        <v>857</v>
      </c>
      <c r="N63" s="46"/>
    </row>
    <row r="64" spans="1:14" ht="39" x14ac:dyDescent="0.25">
      <c r="A64" s="46">
        <v>49</v>
      </c>
      <c r="B64" s="46" t="s">
        <v>738</v>
      </c>
      <c r="C64" s="46" t="s">
        <v>1216</v>
      </c>
      <c r="D64" s="46" t="s">
        <v>723</v>
      </c>
      <c r="E64" s="52" t="s">
        <v>64</v>
      </c>
      <c r="F64" s="52" t="s">
        <v>67</v>
      </c>
      <c r="G64" s="48" t="s">
        <v>8</v>
      </c>
      <c r="H64" s="49" t="s">
        <v>6</v>
      </c>
      <c r="I64" s="50">
        <v>35</v>
      </c>
      <c r="J64" s="51">
        <v>10</v>
      </c>
      <c r="K64" s="150"/>
      <c r="L64" s="184">
        <f t="shared" si="2"/>
        <v>0</v>
      </c>
      <c r="M64" s="199" t="s">
        <v>858</v>
      </c>
      <c r="N64" s="46"/>
    </row>
    <row r="65" spans="1:14" ht="39" x14ac:dyDescent="0.25">
      <c r="A65" s="46">
        <v>50</v>
      </c>
      <c r="B65" s="46" t="s">
        <v>738</v>
      </c>
      <c r="C65" s="46" t="s">
        <v>1216</v>
      </c>
      <c r="D65" s="46" t="s">
        <v>723</v>
      </c>
      <c r="E65" s="52" t="s">
        <v>68</v>
      </c>
      <c r="F65" s="52" t="s">
        <v>69</v>
      </c>
      <c r="G65" s="48" t="s">
        <v>12</v>
      </c>
      <c r="H65" s="49" t="s">
        <v>6</v>
      </c>
      <c r="I65" s="50">
        <v>35</v>
      </c>
      <c r="J65" s="51">
        <v>10</v>
      </c>
      <c r="K65" s="150"/>
      <c r="L65" s="184">
        <f t="shared" si="2"/>
        <v>0</v>
      </c>
      <c r="M65" s="199" t="s">
        <v>859</v>
      </c>
      <c r="N65" s="46"/>
    </row>
    <row r="66" spans="1:14" ht="39" x14ac:dyDescent="0.25">
      <c r="A66" s="46">
        <v>51</v>
      </c>
      <c r="B66" s="46" t="s">
        <v>738</v>
      </c>
      <c r="C66" s="46" t="s">
        <v>1216</v>
      </c>
      <c r="D66" s="46" t="s">
        <v>723</v>
      </c>
      <c r="E66" s="52" t="s">
        <v>70</v>
      </c>
      <c r="F66" s="52" t="s">
        <v>71</v>
      </c>
      <c r="G66" s="48" t="s">
        <v>72</v>
      </c>
      <c r="H66" s="49" t="s">
        <v>6</v>
      </c>
      <c r="I66" s="50">
        <v>67</v>
      </c>
      <c r="J66" s="51">
        <v>10</v>
      </c>
      <c r="K66" s="150"/>
      <c r="L66" s="184">
        <f t="shared" si="2"/>
        <v>0</v>
      </c>
      <c r="M66" s="199" t="s">
        <v>860</v>
      </c>
      <c r="N66" s="46"/>
    </row>
    <row r="67" spans="1:14" ht="39" x14ac:dyDescent="0.25">
      <c r="A67" s="46">
        <v>52</v>
      </c>
      <c r="B67" s="46" t="s">
        <v>738</v>
      </c>
      <c r="C67" s="46" t="s">
        <v>1216</v>
      </c>
      <c r="D67" s="46" t="s">
        <v>723</v>
      </c>
      <c r="E67" s="52" t="s">
        <v>70</v>
      </c>
      <c r="F67" s="52" t="s">
        <v>73</v>
      </c>
      <c r="G67" s="48" t="s">
        <v>74</v>
      </c>
      <c r="H67" s="49" t="s">
        <v>6</v>
      </c>
      <c r="I67" s="50">
        <v>67</v>
      </c>
      <c r="J67" s="51">
        <v>10</v>
      </c>
      <c r="K67" s="151"/>
      <c r="L67" s="184">
        <f t="shared" si="2"/>
        <v>0</v>
      </c>
      <c r="M67" s="199" t="s">
        <v>861</v>
      </c>
      <c r="N67" s="46"/>
    </row>
    <row r="68" spans="1:14" ht="39" x14ac:dyDescent="0.25">
      <c r="A68" s="46">
        <v>53</v>
      </c>
      <c r="B68" s="46" t="s">
        <v>738</v>
      </c>
      <c r="C68" s="46" t="s">
        <v>1216</v>
      </c>
      <c r="D68" s="46" t="s">
        <v>723</v>
      </c>
      <c r="E68" s="52" t="s">
        <v>70</v>
      </c>
      <c r="F68" s="52" t="s">
        <v>75</v>
      </c>
      <c r="G68" s="48" t="s">
        <v>76</v>
      </c>
      <c r="H68" s="49" t="s">
        <v>6</v>
      </c>
      <c r="I68" s="50">
        <v>67</v>
      </c>
      <c r="J68" s="51">
        <v>10</v>
      </c>
      <c r="K68" s="150"/>
      <c r="L68" s="184">
        <f t="shared" si="2"/>
        <v>0</v>
      </c>
      <c r="M68" s="199" t="s">
        <v>862</v>
      </c>
      <c r="N68" s="46"/>
    </row>
    <row r="69" spans="1:14" ht="39" x14ac:dyDescent="0.25">
      <c r="A69" s="46">
        <v>54</v>
      </c>
      <c r="B69" s="46" t="s">
        <v>738</v>
      </c>
      <c r="C69" s="46" t="s">
        <v>1216</v>
      </c>
      <c r="D69" s="46" t="s">
        <v>723</v>
      </c>
      <c r="E69" s="52" t="s">
        <v>70</v>
      </c>
      <c r="F69" s="52" t="s">
        <v>77</v>
      </c>
      <c r="G69" s="48" t="s">
        <v>78</v>
      </c>
      <c r="H69" s="49" t="s">
        <v>6</v>
      </c>
      <c r="I69" s="50">
        <v>67</v>
      </c>
      <c r="J69" s="51">
        <v>10</v>
      </c>
      <c r="K69" s="151"/>
      <c r="L69" s="184">
        <f t="shared" si="2"/>
        <v>0</v>
      </c>
      <c r="M69" s="199" t="s">
        <v>863</v>
      </c>
      <c r="N69" s="46"/>
    </row>
    <row r="70" spans="1:14" ht="39" x14ac:dyDescent="0.25">
      <c r="A70" s="46">
        <v>55</v>
      </c>
      <c r="B70" s="46" t="s">
        <v>738</v>
      </c>
      <c r="C70" s="46" t="s">
        <v>1216</v>
      </c>
      <c r="D70" s="46" t="s">
        <v>723</v>
      </c>
      <c r="E70" s="52" t="s">
        <v>70</v>
      </c>
      <c r="F70" s="52" t="s">
        <v>79</v>
      </c>
      <c r="G70" s="48" t="s">
        <v>80</v>
      </c>
      <c r="H70" s="49" t="s">
        <v>6</v>
      </c>
      <c r="I70" s="50">
        <v>67</v>
      </c>
      <c r="J70" s="51">
        <v>10</v>
      </c>
      <c r="K70" s="150"/>
      <c r="L70" s="184">
        <f t="shared" si="2"/>
        <v>0</v>
      </c>
      <c r="M70" s="199" t="s">
        <v>864</v>
      </c>
      <c r="N70" s="46"/>
    </row>
    <row r="71" spans="1:14" ht="39" x14ac:dyDescent="0.25">
      <c r="A71" s="46">
        <v>56</v>
      </c>
      <c r="B71" s="46" t="s">
        <v>738</v>
      </c>
      <c r="C71" s="46" t="s">
        <v>1216</v>
      </c>
      <c r="D71" s="46" t="s">
        <v>723</v>
      </c>
      <c r="E71" s="52" t="s">
        <v>70</v>
      </c>
      <c r="F71" s="52" t="s">
        <v>81</v>
      </c>
      <c r="G71" s="48" t="s">
        <v>82</v>
      </c>
      <c r="H71" s="49" t="s">
        <v>6</v>
      </c>
      <c r="I71" s="50">
        <v>67</v>
      </c>
      <c r="J71" s="51">
        <v>10</v>
      </c>
      <c r="K71" s="151"/>
      <c r="L71" s="184">
        <f t="shared" si="2"/>
        <v>0</v>
      </c>
      <c r="M71" s="199" t="s">
        <v>865</v>
      </c>
      <c r="N71" s="46"/>
    </row>
    <row r="72" spans="1:14" ht="39" x14ac:dyDescent="0.25">
      <c r="A72" s="46">
        <v>57</v>
      </c>
      <c r="B72" s="46" t="s">
        <v>738</v>
      </c>
      <c r="C72" s="46" t="s">
        <v>1216</v>
      </c>
      <c r="D72" s="46" t="s">
        <v>723</v>
      </c>
      <c r="E72" s="52" t="s">
        <v>70</v>
      </c>
      <c r="F72" s="52" t="s">
        <v>387</v>
      </c>
      <c r="G72" s="48" t="s">
        <v>388</v>
      </c>
      <c r="H72" s="49" t="s">
        <v>6</v>
      </c>
      <c r="I72" s="50">
        <v>67</v>
      </c>
      <c r="J72" s="51">
        <v>10</v>
      </c>
      <c r="K72" s="150"/>
      <c r="L72" s="184">
        <f t="shared" si="2"/>
        <v>0</v>
      </c>
      <c r="M72" s="199" t="s">
        <v>866</v>
      </c>
      <c r="N72" s="46"/>
    </row>
    <row r="73" spans="1:14" ht="39" x14ac:dyDescent="0.25">
      <c r="A73" s="46">
        <v>58</v>
      </c>
      <c r="B73" s="46" t="s">
        <v>738</v>
      </c>
      <c r="C73" s="46" t="s">
        <v>1216</v>
      </c>
      <c r="D73" s="46" t="s">
        <v>723</v>
      </c>
      <c r="E73" s="52" t="s">
        <v>70</v>
      </c>
      <c r="F73" s="52" t="s">
        <v>85</v>
      </c>
      <c r="G73" s="48" t="s">
        <v>86</v>
      </c>
      <c r="H73" s="49" t="s">
        <v>6</v>
      </c>
      <c r="I73" s="50">
        <v>67</v>
      </c>
      <c r="J73" s="51">
        <v>10</v>
      </c>
      <c r="K73" s="150"/>
      <c r="L73" s="184">
        <f t="shared" si="2"/>
        <v>0</v>
      </c>
      <c r="M73" s="199" t="s">
        <v>867</v>
      </c>
      <c r="N73" s="46"/>
    </row>
    <row r="74" spans="1:14" ht="39" x14ac:dyDescent="0.25">
      <c r="A74" s="46">
        <v>59</v>
      </c>
      <c r="B74" s="46" t="s">
        <v>738</v>
      </c>
      <c r="C74" s="46" t="s">
        <v>1216</v>
      </c>
      <c r="D74" s="46" t="s">
        <v>723</v>
      </c>
      <c r="E74" s="52" t="s">
        <v>70</v>
      </c>
      <c r="F74" s="52" t="s">
        <v>431</v>
      </c>
      <c r="G74" s="48" t="s">
        <v>432</v>
      </c>
      <c r="H74" s="49" t="s">
        <v>6</v>
      </c>
      <c r="I74" s="50">
        <v>67</v>
      </c>
      <c r="J74" s="51">
        <v>10</v>
      </c>
      <c r="K74" s="150"/>
      <c r="L74" s="184">
        <f t="shared" si="2"/>
        <v>0</v>
      </c>
      <c r="M74" s="199" t="s">
        <v>868</v>
      </c>
      <c r="N74" s="46"/>
    </row>
    <row r="75" spans="1:14" ht="39" x14ac:dyDescent="0.25">
      <c r="A75" s="46">
        <v>60</v>
      </c>
      <c r="B75" s="46" t="s">
        <v>738</v>
      </c>
      <c r="C75" s="46" t="s">
        <v>1216</v>
      </c>
      <c r="D75" s="46" t="s">
        <v>723</v>
      </c>
      <c r="E75" s="52" t="s">
        <v>70</v>
      </c>
      <c r="F75" s="52" t="s">
        <v>87</v>
      </c>
      <c r="G75" s="48" t="s">
        <v>88</v>
      </c>
      <c r="H75" s="49" t="s">
        <v>6</v>
      </c>
      <c r="I75" s="50">
        <v>67</v>
      </c>
      <c r="J75" s="51">
        <v>10</v>
      </c>
      <c r="K75" s="151"/>
      <c r="L75" s="184">
        <f t="shared" si="2"/>
        <v>0</v>
      </c>
      <c r="M75" s="199" t="s">
        <v>869</v>
      </c>
      <c r="N75" s="46"/>
    </row>
    <row r="76" spans="1:14" ht="39" x14ac:dyDescent="0.25">
      <c r="A76" s="46">
        <v>61</v>
      </c>
      <c r="B76" s="46" t="s">
        <v>738</v>
      </c>
      <c r="C76" s="46" t="s">
        <v>1216</v>
      </c>
      <c r="D76" s="46" t="s">
        <v>723</v>
      </c>
      <c r="E76" s="52" t="s">
        <v>89</v>
      </c>
      <c r="F76" s="52" t="s">
        <v>90</v>
      </c>
      <c r="G76" s="48" t="s">
        <v>83</v>
      </c>
      <c r="H76" s="49" t="s">
        <v>6</v>
      </c>
      <c r="I76" s="50">
        <v>67</v>
      </c>
      <c r="J76" s="51">
        <v>10</v>
      </c>
      <c r="K76" s="151"/>
      <c r="L76" s="184">
        <f t="shared" si="2"/>
        <v>0</v>
      </c>
      <c r="M76" s="199" t="s">
        <v>870</v>
      </c>
      <c r="N76" s="46"/>
    </row>
    <row r="77" spans="1:14" ht="39" x14ac:dyDescent="0.25">
      <c r="A77" s="46">
        <v>62</v>
      </c>
      <c r="B77" s="46" t="s">
        <v>738</v>
      </c>
      <c r="C77" s="46" t="s">
        <v>1216</v>
      </c>
      <c r="D77" s="46" t="s">
        <v>723</v>
      </c>
      <c r="E77" s="52" t="s">
        <v>89</v>
      </c>
      <c r="F77" s="52" t="s">
        <v>92</v>
      </c>
      <c r="G77" s="48" t="s">
        <v>10</v>
      </c>
      <c r="H77" s="49" t="s">
        <v>6</v>
      </c>
      <c r="I77" s="50">
        <v>67</v>
      </c>
      <c r="J77" s="51">
        <v>10</v>
      </c>
      <c r="K77" s="151"/>
      <c r="L77" s="184">
        <f t="shared" si="2"/>
        <v>0</v>
      </c>
      <c r="M77" s="199" t="s">
        <v>871</v>
      </c>
      <c r="N77" s="46"/>
    </row>
    <row r="78" spans="1:14" ht="39" x14ac:dyDescent="0.25">
      <c r="A78" s="46">
        <v>63</v>
      </c>
      <c r="B78" s="46" t="s">
        <v>738</v>
      </c>
      <c r="C78" s="46" t="s">
        <v>1216</v>
      </c>
      <c r="D78" s="46" t="s">
        <v>723</v>
      </c>
      <c r="E78" s="52" t="s">
        <v>89</v>
      </c>
      <c r="F78" s="52" t="s">
        <v>93</v>
      </c>
      <c r="G78" s="48" t="s">
        <v>62</v>
      </c>
      <c r="H78" s="49" t="s">
        <v>6</v>
      </c>
      <c r="I78" s="50">
        <v>67</v>
      </c>
      <c r="J78" s="51">
        <v>10</v>
      </c>
      <c r="K78" s="151"/>
      <c r="L78" s="184">
        <f t="shared" si="2"/>
        <v>0</v>
      </c>
      <c r="M78" s="199" t="s">
        <v>872</v>
      </c>
      <c r="N78" s="46"/>
    </row>
    <row r="79" spans="1:14" ht="39" x14ac:dyDescent="0.25">
      <c r="A79" s="46">
        <v>64</v>
      </c>
      <c r="B79" s="46" t="s">
        <v>738</v>
      </c>
      <c r="C79" s="46" t="s">
        <v>1216</v>
      </c>
      <c r="D79" s="46" t="s">
        <v>723</v>
      </c>
      <c r="E79" s="47" t="s">
        <v>94</v>
      </c>
      <c r="F79" s="52" t="s">
        <v>95</v>
      </c>
      <c r="G79" s="48" t="s">
        <v>40</v>
      </c>
      <c r="H79" s="49" t="s">
        <v>6</v>
      </c>
      <c r="I79" s="50">
        <v>72</v>
      </c>
      <c r="J79" s="51">
        <v>10</v>
      </c>
      <c r="K79" s="151"/>
      <c r="L79" s="184">
        <f t="shared" si="2"/>
        <v>0</v>
      </c>
      <c r="M79" s="198" t="s">
        <v>873</v>
      </c>
      <c r="N79" s="46"/>
    </row>
    <row r="80" spans="1:14" ht="39" x14ac:dyDescent="0.25">
      <c r="A80" s="46">
        <v>65</v>
      </c>
      <c r="B80" s="46" t="s">
        <v>738</v>
      </c>
      <c r="C80" s="46" t="s">
        <v>1216</v>
      </c>
      <c r="D80" s="46" t="s">
        <v>723</v>
      </c>
      <c r="E80" s="47" t="s">
        <v>96</v>
      </c>
      <c r="F80" s="52" t="s">
        <v>389</v>
      </c>
      <c r="G80" s="48" t="s">
        <v>390</v>
      </c>
      <c r="H80" s="49" t="s">
        <v>6</v>
      </c>
      <c r="I80" s="50">
        <v>70</v>
      </c>
      <c r="J80" s="51">
        <v>10</v>
      </c>
      <c r="K80" s="150"/>
      <c r="L80" s="184">
        <f t="shared" si="2"/>
        <v>0</v>
      </c>
      <c r="M80" s="198" t="s">
        <v>874</v>
      </c>
      <c r="N80" s="46"/>
    </row>
    <row r="81" spans="1:14" ht="39" x14ac:dyDescent="0.25">
      <c r="A81" s="46">
        <v>66</v>
      </c>
      <c r="B81" s="46" t="s">
        <v>738</v>
      </c>
      <c r="C81" s="46" t="s">
        <v>1216</v>
      </c>
      <c r="D81" s="46" t="s">
        <v>723</v>
      </c>
      <c r="E81" s="52" t="s">
        <v>97</v>
      </c>
      <c r="F81" s="52" t="s">
        <v>98</v>
      </c>
      <c r="G81" s="48" t="s">
        <v>40</v>
      </c>
      <c r="H81" s="49" t="s">
        <v>6</v>
      </c>
      <c r="I81" s="50">
        <v>67</v>
      </c>
      <c r="J81" s="51">
        <v>10</v>
      </c>
      <c r="K81" s="151"/>
      <c r="L81" s="184">
        <f t="shared" si="2"/>
        <v>0</v>
      </c>
      <c r="M81" s="199" t="s">
        <v>875</v>
      </c>
      <c r="N81" s="46"/>
    </row>
    <row r="82" spans="1:14" ht="39" x14ac:dyDescent="0.25">
      <c r="A82" s="46">
        <v>67</v>
      </c>
      <c r="B82" s="46" t="s">
        <v>738</v>
      </c>
      <c r="C82" s="46" t="s">
        <v>1216</v>
      </c>
      <c r="D82" s="46" t="s">
        <v>723</v>
      </c>
      <c r="E82" s="52" t="s">
        <v>97</v>
      </c>
      <c r="F82" s="52" t="s">
        <v>99</v>
      </c>
      <c r="G82" s="48" t="s">
        <v>18</v>
      </c>
      <c r="H82" s="49" t="s">
        <v>6</v>
      </c>
      <c r="I82" s="50">
        <v>67</v>
      </c>
      <c r="J82" s="51">
        <v>10</v>
      </c>
      <c r="K82" s="150"/>
      <c r="L82" s="184">
        <f t="shared" si="2"/>
        <v>0</v>
      </c>
      <c r="M82" s="199" t="s">
        <v>876</v>
      </c>
      <c r="N82" s="46"/>
    </row>
    <row r="83" spans="1:14" ht="39" x14ac:dyDescent="0.25">
      <c r="A83" s="46">
        <v>68</v>
      </c>
      <c r="B83" s="46" t="s">
        <v>738</v>
      </c>
      <c r="C83" s="46" t="s">
        <v>1216</v>
      </c>
      <c r="D83" s="46" t="s">
        <v>723</v>
      </c>
      <c r="E83" s="52" t="s">
        <v>97</v>
      </c>
      <c r="F83" s="52" t="s">
        <v>100</v>
      </c>
      <c r="G83" s="48" t="s">
        <v>40</v>
      </c>
      <c r="H83" s="49" t="s">
        <v>6</v>
      </c>
      <c r="I83" s="50">
        <v>67</v>
      </c>
      <c r="J83" s="51">
        <v>10</v>
      </c>
      <c r="K83" s="151"/>
      <c r="L83" s="184">
        <f t="shared" si="2"/>
        <v>0</v>
      </c>
      <c r="M83" s="199" t="s">
        <v>877</v>
      </c>
      <c r="N83" s="46"/>
    </row>
    <row r="84" spans="1:14" ht="39" x14ac:dyDescent="0.25">
      <c r="A84" s="46">
        <v>69</v>
      </c>
      <c r="B84" s="46" t="s">
        <v>738</v>
      </c>
      <c r="C84" s="46" t="s">
        <v>1216</v>
      </c>
      <c r="D84" s="46" t="s">
        <v>723</v>
      </c>
      <c r="E84" s="52" t="s">
        <v>97</v>
      </c>
      <c r="F84" s="52" t="s">
        <v>101</v>
      </c>
      <c r="G84" s="48" t="s">
        <v>5</v>
      </c>
      <c r="H84" s="49" t="s">
        <v>6</v>
      </c>
      <c r="I84" s="50">
        <v>67</v>
      </c>
      <c r="J84" s="51">
        <v>10</v>
      </c>
      <c r="K84" s="150"/>
      <c r="L84" s="184">
        <f t="shared" ref="L84:L89" si="3">K84*J84*I84</f>
        <v>0</v>
      </c>
      <c r="M84" s="199" t="s">
        <v>878</v>
      </c>
      <c r="N84" s="46"/>
    </row>
    <row r="85" spans="1:14" ht="39" x14ac:dyDescent="0.25">
      <c r="A85" s="46">
        <v>70</v>
      </c>
      <c r="B85" s="46" t="s">
        <v>738</v>
      </c>
      <c r="C85" s="46" t="s">
        <v>1216</v>
      </c>
      <c r="D85" s="46" t="s">
        <v>723</v>
      </c>
      <c r="E85" s="52" t="s">
        <v>97</v>
      </c>
      <c r="F85" s="52" t="s">
        <v>391</v>
      </c>
      <c r="G85" s="48" t="s">
        <v>5</v>
      </c>
      <c r="H85" s="49" t="s">
        <v>6</v>
      </c>
      <c r="I85" s="50">
        <v>67</v>
      </c>
      <c r="J85" s="51">
        <v>10</v>
      </c>
      <c r="K85" s="151"/>
      <c r="L85" s="184">
        <f t="shared" si="3"/>
        <v>0</v>
      </c>
      <c r="M85" s="199" t="s">
        <v>879</v>
      </c>
      <c r="N85" s="46"/>
    </row>
    <row r="86" spans="1:14" ht="39" x14ac:dyDescent="0.25">
      <c r="A86" s="46">
        <v>71</v>
      </c>
      <c r="B86" s="46" t="s">
        <v>738</v>
      </c>
      <c r="C86" s="46" t="s">
        <v>1216</v>
      </c>
      <c r="D86" s="46" t="s">
        <v>723</v>
      </c>
      <c r="E86" s="52" t="s">
        <v>97</v>
      </c>
      <c r="F86" s="52" t="s">
        <v>102</v>
      </c>
      <c r="G86" s="48" t="s">
        <v>12</v>
      </c>
      <c r="H86" s="49" t="s">
        <v>6</v>
      </c>
      <c r="I86" s="50">
        <v>67</v>
      </c>
      <c r="J86" s="51">
        <v>10</v>
      </c>
      <c r="K86" s="150"/>
      <c r="L86" s="184">
        <f t="shared" si="3"/>
        <v>0</v>
      </c>
      <c r="M86" s="199" t="s">
        <v>880</v>
      </c>
      <c r="N86" s="46"/>
    </row>
    <row r="87" spans="1:14" ht="39" x14ac:dyDescent="0.25">
      <c r="A87" s="46">
        <v>72</v>
      </c>
      <c r="B87" s="46" t="s">
        <v>738</v>
      </c>
      <c r="C87" s="46" t="s">
        <v>1216</v>
      </c>
      <c r="D87" s="46" t="s">
        <v>723</v>
      </c>
      <c r="E87" s="52" t="s">
        <v>97</v>
      </c>
      <c r="F87" s="52" t="s">
        <v>103</v>
      </c>
      <c r="G87" s="48" t="s">
        <v>12</v>
      </c>
      <c r="H87" s="49" t="s">
        <v>6</v>
      </c>
      <c r="I87" s="50">
        <v>67</v>
      </c>
      <c r="J87" s="51">
        <v>10</v>
      </c>
      <c r="K87" s="151"/>
      <c r="L87" s="184">
        <f t="shared" si="3"/>
        <v>0</v>
      </c>
      <c r="M87" s="199" t="s">
        <v>881</v>
      </c>
      <c r="N87" s="46"/>
    </row>
    <row r="88" spans="1:14" ht="39" x14ac:dyDescent="0.25">
      <c r="A88" s="46">
        <v>73</v>
      </c>
      <c r="B88" s="46" t="s">
        <v>738</v>
      </c>
      <c r="C88" s="46" t="s">
        <v>1216</v>
      </c>
      <c r="D88" s="46" t="s">
        <v>723</v>
      </c>
      <c r="E88" s="52" t="s">
        <v>104</v>
      </c>
      <c r="F88" s="52" t="s">
        <v>392</v>
      </c>
      <c r="G88" s="48" t="s">
        <v>393</v>
      </c>
      <c r="H88" s="49" t="s">
        <v>6</v>
      </c>
      <c r="I88" s="50">
        <v>67</v>
      </c>
      <c r="J88" s="51">
        <v>10</v>
      </c>
      <c r="K88" s="151"/>
      <c r="L88" s="184">
        <f t="shared" si="3"/>
        <v>0</v>
      </c>
      <c r="M88" s="199" t="s">
        <v>882</v>
      </c>
      <c r="N88" s="46"/>
    </row>
    <row r="89" spans="1:14" ht="39" x14ac:dyDescent="0.25">
      <c r="A89" s="46">
        <v>74</v>
      </c>
      <c r="B89" s="46" t="s">
        <v>738</v>
      </c>
      <c r="C89" s="46" t="s">
        <v>1216</v>
      </c>
      <c r="D89" s="46" t="s">
        <v>723</v>
      </c>
      <c r="E89" s="52" t="s">
        <v>104</v>
      </c>
      <c r="F89" s="52" t="s">
        <v>105</v>
      </c>
      <c r="G89" s="48" t="s">
        <v>5</v>
      </c>
      <c r="H89" s="49" t="s">
        <v>6</v>
      </c>
      <c r="I89" s="50">
        <v>67</v>
      </c>
      <c r="J89" s="51">
        <v>10</v>
      </c>
      <c r="K89" s="150"/>
      <c r="L89" s="184">
        <f t="shared" si="3"/>
        <v>0</v>
      </c>
      <c r="M89" s="199" t="s">
        <v>883</v>
      </c>
      <c r="N89" s="46"/>
    </row>
    <row r="90" spans="1:14" ht="39" x14ac:dyDescent="0.25">
      <c r="A90" s="46">
        <v>75</v>
      </c>
      <c r="B90" s="46" t="s">
        <v>738</v>
      </c>
      <c r="C90" s="46" t="s">
        <v>1216</v>
      </c>
      <c r="D90" s="46" t="s">
        <v>723</v>
      </c>
      <c r="E90" s="52" t="s">
        <v>104</v>
      </c>
      <c r="F90" s="52" t="s">
        <v>106</v>
      </c>
      <c r="G90" s="48" t="s">
        <v>107</v>
      </c>
      <c r="H90" s="49" t="s">
        <v>6</v>
      </c>
      <c r="I90" s="50">
        <v>67</v>
      </c>
      <c r="J90" s="51">
        <v>10</v>
      </c>
      <c r="K90" s="150"/>
      <c r="L90" s="184">
        <f t="shared" ref="L90:L121" si="4">K90*J90*I90</f>
        <v>0</v>
      </c>
      <c r="M90" s="199" t="s">
        <v>884</v>
      </c>
      <c r="N90" s="46"/>
    </row>
    <row r="91" spans="1:14" ht="39.75" thickBot="1" x14ac:dyDescent="0.3">
      <c r="A91" s="59">
        <v>76</v>
      </c>
      <c r="B91" s="59" t="s">
        <v>738</v>
      </c>
      <c r="C91" s="46" t="s">
        <v>1216</v>
      </c>
      <c r="D91" s="59" t="s">
        <v>723</v>
      </c>
      <c r="E91" s="60" t="s">
        <v>717</v>
      </c>
      <c r="F91" s="61" t="s">
        <v>718</v>
      </c>
      <c r="G91" s="62" t="s">
        <v>719</v>
      </c>
      <c r="H91" s="63" t="s">
        <v>6</v>
      </c>
      <c r="I91" s="64">
        <v>35</v>
      </c>
      <c r="J91" s="65">
        <v>10</v>
      </c>
      <c r="K91" s="154"/>
      <c r="L91" s="185">
        <f t="shared" si="4"/>
        <v>0</v>
      </c>
      <c r="M91" s="200" t="s">
        <v>885</v>
      </c>
      <c r="N91" s="59"/>
    </row>
    <row r="92" spans="1:14" ht="39" x14ac:dyDescent="0.25">
      <c r="A92" s="71">
        <v>1</v>
      </c>
      <c r="B92" s="71" t="s">
        <v>738</v>
      </c>
      <c r="C92" s="71" t="s">
        <v>1216</v>
      </c>
      <c r="D92" s="71" t="s">
        <v>109</v>
      </c>
      <c r="E92" s="72" t="s">
        <v>109</v>
      </c>
      <c r="F92" s="72" t="s">
        <v>111</v>
      </c>
      <c r="G92" s="73" t="s">
        <v>112</v>
      </c>
      <c r="H92" s="74" t="s">
        <v>110</v>
      </c>
      <c r="I92" s="75">
        <v>14</v>
      </c>
      <c r="J92" s="76">
        <v>30</v>
      </c>
      <c r="K92" s="149"/>
      <c r="L92" s="186">
        <f t="shared" si="4"/>
        <v>0</v>
      </c>
      <c r="M92" s="201" t="s">
        <v>886</v>
      </c>
      <c r="N92" s="71"/>
    </row>
    <row r="93" spans="1:14" ht="39" x14ac:dyDescent="0.25">
      <c r="A93" s="77">
        <v>2</v>
      </c>
      <c r="B93" s="77" t="s">
        <v>738</v>
      </c>
      <c r="C93" s="77" t="s">
        <v>1216</v>
      </c>
      <c r="D93" s="77" t="s">
        <v>109</v>
      </c>
      <c r="E93" s="78" t="s">
        <v>109</v>
      </c>
      <c r="F93" s="78" t="s">
        <v>113</v>
      </c>
      <c r="G93" s="79" t="s">
        <v>114</v>
      </c>
      <c r="H93" s="80" t="s">
        <v>110</v>
      </c>
      <c r="I93" s="81">
        <v>14</v>
      </c>
      <c r="J93" s="82">
        <v>30</v>
      </c>
      <c r="K93" s="151"/>
      <c r="L93" s="187">
        <f t="shared" si="4"/>
        <v>0</v>
      </c>
      <c r="M93" s="202" t="s">
        <v>887</v>
      </c>
      <c r="N93" s="77"/>
    </row>
    <row r="94" spans="1:14" ht="39" x14ac:dyDescent="0.25">
      <c r="A94" s="77">
        <v>3</v>
      </c>
      <c r="B94" s="77" t="s">
        <v>738</v>
      </c>
      <c r="C94" s="77" t="s">
        <v>1216</v>
      </c>
      <c r="D94" s="77" t="s">
        <v>109</v>
      </c>
      <c r="E94" s="78" t="s">
        <v>109</v>
      </c>
      <c r="F94" s="78" t="s">
        <v>115</v>
      </c>
      <c r="G94" s="79" t="s">
        <v>12</v>
      </c>
      <c r="H94" s="80" t="s">
        <v>110</v>
      </c>
      <c r="I94" s="81">
        <v>18</v>
      </c>
      <c r="J94" s="82">
        <v>30</v>
      </c>
      <c r="K94" s="151"/>
      <c r="L94" s="187">
        <f t="shared" si="4"/>
        <v>0</v>
      </c>
      <c r="M94" s="202" t="s">
        <v>888</v>
      </c>
      <c r="N94" s="77"/>
    </row>
    <row r="95" spans="1:14" ht="39" x14ac:dyDescent="0.25">
      <c r="A95" s="77">
        <v>4</v>
      </c>
      <c r="B95" s="77" t="s">
        <v>738</v>
      </c>
      <c r="C95" s="77" t="s">
        <v>1216</v>
      </c>
      <c r="D95" s="77" t="s">
        <v>109</v>
      </c>
      <c r="E95" s="78" t="s">
        <v>109</v>
      </c>
      <c r="F95" s="78" t="s">
        <v>620</v>
      </c>
      <c r="G95" s="83" t="s">
        <v>116</v>
      </c>
      <c r="H95" s="80" t="s">
        <v>110</v>
      </c>
      <c r="I95" s="81">
        <v>18</v>
      </c>
      <c r="J95" s="82">
        <v>30</v>
      </c>
      <c r="K95" s="151"/>
      <c r="L95" s="187">
        <f t="shared" si="4"/>
        <v>0</v>
      </c>
      <c r="M95" s="202" t="s">
        <v>889</v>
      </c>
      <c r="N95" s="77"/>
    </row>
    <row r="96" spans="1:14" ht="39" x14ac:dyDescent="0.25">
      <c r="A96" s="77">
        <v>5</v>
      </c>
      <c r="B96" s="77" t="s">
        <v>738</v>
      </c>
      <c r="C96" s="77" t="s">
        <v>1216</v>
      </c>
      <c r="D96" s="77" t="s">
        <v>109</v>
      </c>
      <c r="E96" s="78" t="s">
        <v>109</v>
      </c>
      <c r="F96" s="78" t="s">
        <v>621</v>
      </c>
      <c r="G96" s="83" t="s">
        <v>14</v>
      </c>
      <c r="H96" s="80" t="s">
        <v>110</v>
      </c>
      <c r="I96" s="81">
        <v>18</v>
      </c>
      <c r="J96" s="82">
        <v>30</v>
      </c>
      <c r="K96" s="151"/>
      <c r="L96" s="187">
        <f t="shared" si="4"/>
        <v>0</v>
      </c>
      <c r="M96" s="202" t="s">
        <v>890</v>
      </c>
      <c r="N96" s="77"/>
    </row>
    <row r="97" spans="1:14" ht="39" x14ac:dyDescent="0.25">
      <c r="A97" s="77">
        <v>6</v>
      </c>
      <c r="B97" s="77" t="s">
        <v>738</v>
      </c>
      <c r="C97" s="77" t="s">
        <v>1216</v>
      </c>
      <c r="D97" s="77" t="s">
        <v>109</v>
      </c>
      <c r="E97" s="78" t="s">
        <v>109</v>
      </c>
      <c r="F97" s="78" t="s">
        <v>660</v>
      </c>
      <c r="G97" s="83" t="s">
        <v>798</v>
      </c>
      <c r="H97" s="80" t="s">
        <v>110</v>
      </c>
      <c r="I97" s="84">
        <v>14</v>
      </c>
      <c r="J97" s="82">
        <v>30</v>
      </c>
      <c r="K97" s="151"/>
      <c r="L97" s="187">
        <f t="shared" si="4"/>
        <v>0</v>
      </c>
      <c r="M97" s="202" t="s">
        <v>891</v>
      </c>
      <c r="N97" s="77"/>
    </row>
    <row r="98" spans="1:14" ht="16.5" customHeight="1" x14ac:dyDescent="0.25">
      <c r="A98" s="225">
        <v>7</v>
      </c>
      <c r="B98" s="226" t="s">
        <v>738</v>
      </c>
      <c r="C98" s="257" t="s">
        <v>1217</v>
      </c>
      <c r="D98" s="227" t="s">
        <v>109</v>
      </c>
      <c r="E98" s="228" t="s">
        <v>109</v>
      </c>
      <c r="F98" s="228" t="s">
        <v>632</v>
      </c>
      <c r="G98" s="229" t="s">
        <v>119</v>
      </c>
      <c r="H98" s="230" t="s">
        <v>110</v>
      </c>
      <c r="I98" s="231">
        <v>15</v>
      </c>
      <c r="J98" s="225">
        <v>30</v>
      </c>
      <c r="K98" s="232"/>
      <c r="L98" s="233">
        <f t="shared" si="4"/>
        <v>0</v>
      </c>
      <c r="M98" s="234" t="s">
        <v>892</v>
      </c>
      <c r="N98" s="227"/>
    </row>
    <row r="99" spans="1:14" ht="39" x14ac:dyDescent="0.25">
      <c r="A99" s="77">
        <v>8</v>
      </c>
      <c r="B99" s="77" t="s">
        <v>738</v>
      </c>
      <c r="C99" s="77" t="s">
        <v>1216</v>
      </c>
      <c r="D99" s="77" t="s">
        <v>109</v>
      </c>
      <c r="E99" s="78" t="s">
        <v>109</v>
      </c>
      <c r="F99" s="78" t="s">
        <v>622</v>
      </c>
      <c r="G99" s="83" t="s">
        <v>799</v>
      </c>
      <c r="H99" s="80" t="s">
        <v>110</v>
      </c>
      <c r="I99" s="84">
        <v>14</v>
      </c>
      <c r="J99" s="82">
        <v>30</v>
      </c>
      <c r="K99" s="151"/>
      <c r="L99" s="187">
        <f t="shared" si="4"/>
        <v>0</v>
      </c>
      <c r="M99" s="202" t="s">
        <v>893</v>
      </c>
      <c r="N99" s="77"/>
    </row>
    <row r="100" spans="1:14" ht="39" x14ac:dyDescent="0.25">
      <c r="A100" s="77">
        <v>9</v>
      </c>
      <c r="B100" s="77" t="s">
        <v>738</v>
      </c>
      <c r="C100" s="77" t="s">
        <v>1216</v>
      </c>
      <c r="D100" s="77" t="s">
        <v>109</v>
      </c>
      <c r="E100" s="78" t="s">
        <v>109</v>
      </c>
      <c r="F100" s="78" t="s">
        <v>623</v>
      </c>
      <c r="G100" s="83" t="s">
        <v>118</v>
      </c>
      <c r="H100" s="80" t="s">
        <v>110</v>
      </c>
      <c r="I100" s="84">
        <v>18</v>
      </c>
      <c r="J100" s="82">
        <v>30</v>
      </c>
      <c r="K100" s="151"/>
      <c r="L100" s="187">
        <f t="shared" si="4"/>
        <v>0</v>
      </c>
      <c r="M100" s="202" t="s">
        <v>894</v>
      </c>
      <c r="N100" s="77"/>
    </row>
    <row r="101" spans="1:14" ht="39" x14ac:dyDescent="0.25">
      <c r="A101" s="77">
        <v>10</v>
      </c>
      <c r="B101" s="77" t="s">
        <v>738</v>
      </c>
      <c r="C101" s="77" t="s">
        <v>1216</v>
      </c>
      <c r="D101" s="77" t="s">
        <v>109</v>
      </c>
      <c r="E101" s="78" t="s">
        <v>109</v>
      </c>
      <c r="F101" s="78" t="s">
        <v>633</v>
      </c>
      <c r="G101" s="83" t="s">
        <v>799</v>
      </c>
      <c r="H101" s="80" t="s">
        <v>110</v>
      </c>
      <c r="I101" s="84">
        <v>15</v>
      </c>
      <c r="J101" s="82">
        <v>30</v>
      </c>
      <c r="K101" s="151"/>
      <c r="L101" s="187">
        <f t="shared" si="4"/>
        <v>0</v>
      </c>
      <c r="M101" s="202" t="s">
        <v>895</v>
      </c>
      <c r="N101" s="77"/>
    </row>
    <row r="102" spans="1:14" ht="39" x14ac:dyDescent="0.25">
      <c r="A102" s="77">
        <v>11</v>
      </c>
      <c r="B102" s="77" t="s">
        <v>738</v>
      </c>
      <c r="C102" s="77" t="s">
        <v>1216</v>
      </c>
      <c r="D102" s="77" t="s">
        <v>109</v>
      </c>
      <c r="E102" s="78" t="s">
        <v>109</v>
      </c>
      <c r="F102" s="78" t="s">
        <v>121</v>
      </c>
      <c r="G102" s="83" t="s">
        <v>122</v>
      </c>
      <c r="H102" s="80" t="s">
        <v>110</v>
      </c>
      <c r="I102" s="84">
        <v>14</v>
      </c>
      <c r="J102" s="82">
        <v>30</v>
      </c>
      <c r="K102" s="151"/>
      <c r="L102" s="187">
        <f t="shared" si="4"/>
        <v>0</v>
      </c>
      <c r="M102" s="202" t="s">
        <v>896</v>
      </c>
      <c r="N102" s="77"/>
    </row>
    <row r="103" spans="1:14" ht="16.5" customHeight="1" x14ac:dyDescent="0.25">
      <c r="A103" s="225">
        <v>12</v>
      </c>
      <c r="B103" s="226" t="s">
        <v>738</v>
      </c>
      <c r="C103" s="257" t="s">
        <v>1217</v>
      </c>
      <c r="D103" s="227" t="s">
        <v>109</v>
      </c>
      <c r="E103" s="228" t="s">
        <v>109</v>
      </c>
      <c r="F103" s="228" t="s">
        <v>624</v>
      </c>
      <c r="G103" s="229" t="s">
        <v>117</v>
      </c>
      <c r="H103" s="230" t="s">
        <v>110</v>
      </c>
      <c r="I103" s="231">
        <v>14</v>
      </c>
      <c r="J103" s="225">
        <v>30</v>
      </c>
      <c r="K103" s="232"/>
      <c r="L103" s="233">
        <f t="shared" si="4"/>
        <v>0</v>
      </c>
      <c r="M103" s="234" t="s">
        <v>897</v>
      </c>
      <c r="N103" s="227"/>
    </row>
    <row r="104" spans="1:14" ht="39" x14ac:dyDescent="0.25">
      <c r="A104" s="77">
        <v>13</v>
      </c>
      <c r="B104" s="77" t="s">
        <v>738</v>
      </c>
      <c r="C104" s="77" t="s">
        <v>1216</v>
      </c>
      <c r="D104" s="77" t="s">
        <v>109</v>
      </c>
      <c r="E104" s="78" t="s">
        <v>109</v>
      </c>
      <c r="F104" s="78" t="s">
        <v>625</v>
      </c>
      <c r="G104" s="83" t="s">
        <v>800</v>
      </c>
      <c r="H104" s="80" t="s">
        <v>110</v>
      </c>
      <c r="I104" s="84">
        <v>18</v>
      </c>
      <c r="J104" s="82">
        <v>30</v>
      </c>
      <c r="K104" s="151"/>
      <c r="L104" s="187">
        <f t="shared" si="4"/>
        <v>0</v>
      </c>
      <c r="M104" s="202" t="s">
        <v>898</v>
      </c>
      <c r="N104" s="77"/>
    </row>
    <row r="105" spans="1:14" ht="39" x14ac:dyDescent="0.25">
      <c r="A105" s="77">
        <v>14</v>
      </c>
      <c r="B105" s="77" t="s">
        <v>738</v>
      </c>
      <c r="C105" s="77" t="s">
        <v>1216</v>
      </c>
      <c r="D105" s="77" t="s">
        <v>109</v>
      </c>
      <c r="E105" s="78" t="s">
        <v>109</v>
      </c>
      <c r="F105" s="78" t="s">
        <v>635</v>
      </c>
      <c r="G105" s="83" t="s">
        <v>801</v>
      </c>
      <c r="H105" s="80" t="s">
        <v>110</v>
      </c>
      <c r="I105" s="84">
        <v>18</v>
      </c>
      <c r="J105" s="82">
        <v>30</v>
      </c>
      <c r="K105" s="151"/>
      <c r="L105" s="187">
        <f t="shared" si="4"/>
        <v>0</v>
      </c>
      <c r="M105" s="202" t="s">
        <v>899</v>
      </c>
      <c r="N105" s="77"/>
    </row>
    <row r="106" spans="1:14" ht="39" x14ac:dyDescent="0.25">
      <c r="A106" s="77">
        <v>15</v>
      </c>
      <c r="B106" s="77" t="s">
        <v>738</v>
      </c>
      <c r="C106" s="77" t="s">
        <v>1216</v>
      </c>
      <c r="D106" s="77" t="s">
        <v>109</v>
      </c>
      <c r="E106" s="78" t="s">
        <v>109</v>
      </c>
      <c r="F106" s="78" t="s">
        <v>628</v>
      </c>
      <c r="G106" s="83" t="s">
        <v>802</v>
      </c>
      <c r="H106" s="80" t="s">
        <v>110</v>
      </c>
      <c r="I106" s="84">
        <v>15</v>
      </c>
      <c r="J106" s="82">
        <v>30</v>
      </c>
      <c r="K106" s="151"/>
      <c r="L106" s="187">
        <f t="shared" si="4"/>
        <v>0</v>
      </c>
      <c r="M106" s="202" t="s">
        <v>900</v>
      </c>
      <c r="N106" s="77"/>
    </row>
    <row r="107" spans="1:14" s="256" customFormat="1" ht="19.5" customHeight="1" x14ac:dyDescent="0.25">
      <c r="A107" s="246">
        <v>16</v>
      </c>
      <c r="B107" s="246" t="s">
        <v>738</v>
      </c>
      <c r="C107" s="257" t="s">
        <v>1217</v>
      </c>
      <c r="D107" s="246" t="s">
        <v>109</v>
      </c>
      <c r="E107" s="247" t="s">
        <v>109</v>
      </c>
      <c r="F107" s="248" t="s">
        <v>626</v>
      </c>
      <c r="G107" s="249" t="s">
        <v>803</v>
      </c>
      <c r="H107" s="250" t="s">
        <v>110</v>
      </c>
      <c r="I107" s="251">
        <v>14</v>
      </c>
      <c r="J107" s="252">
        <v>30</v>
      </c>
      <c r="K107" s="253"/>
      <c r="L107" s="254">
        <f t="shared" si="4"/>
        <v>0</v>
      </c>
      <c r="M107" s="255" t="s">
        <v>901</v>
      </c>
      <c r="N107" s="246"/>
    </row>
    <row r="108" spans="1:14" ht="39" x14ac:dyDescent="0.25">
      <c r="A108" s="77">
        <v>17</v>
      </c>
      <c r="B108" s="77" t="s">
        <v>738</v>
      </c>
      <c r="C108" s="77" t="s">
        <v>1216</v>
      </c>
      <c r="D108" s="77" t="s">
        <v>109</v>
      </c>
      <c r="E108" s="78" t="s">
        <v>109</v>
      </c>
      <c r="F108" s="78" t="s">
        <v>631</v>
      </c>
      <c r="G108" s="83" t="s">
        <v>804</v>
      </c>
      <c r="H108" s="80" t="s">
        <v>110</v>
      </c>
      <c r="I108" s="84">
        <v>18</v>
      </c>
      <c r="J108" s="82">
        <v>30</v>
      </c>
      <c r="K108" s="151"/>
      <c r="L108" s="187">
        <f t="shared" si="4"/>
        <v>0</v>
      </c>
      <c r="M108" s="202" t="s">
        <v>902</v>
      </c>
      <c r="N108" s="77"/>
    </row>
    <row r="109" spans="1:14" ht="39" x14ac:dyDescent="0.25">
      <c r="A109" s="77">
        <v>18</v>
      </c>
      <c r="B109" s="77" t="s">
        <v>738</v>
      </c>
      <c r="C109" s="77" t="s">
        <v>1216</v>
      </c>
      <c r="D109" s="77" t="s">
        <v>109</v>
      </c>
      <c r="E109" s="78" t="s">
        <v>109</v>
      </c>
      <c r="F109" s="78" t="s">
        <v>124</v>
      </c>
      <c r="G109" s="83" t="s">
        <v>125</v>
      </c>
      <c r="H109" s="80" t="s">
        <v>110</v>
      </c>
      <c r="I109" s="84">
        <v>14</v>
      </c>
      <c r="J109" s="82">
        <v>30</v>
      </c>
      <c r="K109" s="151"/>
      <c r="L109" s="187">
        <f t="shared" si="4"/>
        <v>0</v>
      </c>
      <c r="M109" s="202" t="s">
        <v>903</v>
      </c>
      <c r="N109" s="77"/>
    </row>
    <row r="110" spans="1:14" ht="39" x14ac:dyDescent="0.25">
      <c r="A110" s="77">
        <v>19</v>
      </c>
      <c r="B110" s="77" t="s">
        <v>738</v>
      </c>
      <c r="C110" s="77" t="s">
        <v>1216</v>
      </c>
      <c r="D110" s="77" t="s">
        <v>109</v>
      </c>
      <c r="E110" s="78" t="s">
        <v>109</v>
      </c>
      <c r="F110" s="78" t="s">
        <v>634</v>
      </c>
      <c r="G110" s="83" t="s">
        <v>805</v>
      </c>
      <c r="H110" s="80" t="s">
        <v>110</v>
      </c>
      <c r="I110" s="84">
        <v>14</v>
      </c>
      <c r="J110" s="82">
        <v>30</v>
      </c>
      <c r="K110" s="151"/>
      <c r="L110" s="187">
        <f t="shared" si="4"/>
        <v>0</v>
      </c>
      <c r="M110" s="202" t="s">
        <v>904</v>
      </c>
      <c r="N110" s="77"/>
    </row>
    <row r="111" spans="1:14" ht="39" x14ac:dyDescent="0.25">
      <c r="A111" s="77">
        <v>20</v>
      </c>
      <c r="B111" s="77" t="s">
        <v>738</v>
      </c>
      <c r="C111" s="77" t="s">
        <v>1216</v>
      </c>
      <c r="D111" s="77" t="s">
        <v>109</v>
      </c>
      <c r="E111" s="78" t="s">
        <v>109</v>
      </c>
      <c r="F111" s="78" t="s">
        <v>128</v>
      </c>
      <c r="G111" s="83" t="s">
        <v>126</v>
      </c>
      <c r="H111" s="80" t="s">
        <v>110</v>
      </c>
      <c r="I111" s="84">
        <v>14</v>
      </c>
      <c r="J111" s="82">
        <v>30</v>
      </c>
      <c r="K111" s="151"/>
      <c r="L111" s="187">
        <f t="shared" si="4"/>
        <v>0</v>
      </c>
      <c r="M111" s="202" t="s">
        <v>905</v>
      </c>
      <c r="N111" s="77"/>
    </row>
    <row r="112" spans="1:14" ht="39" x14ac:dyDescent="0.25">
      <c r="A112" s="77">
        <v>21</v>
      </c>
      <c r="B112" s="77" t="s">
        <v>738</v>
      </c>
      <c r="C112" s="77" t="s">
        <v>1216</v>
      </c>
      <c r="D112" s="77" t="s">
        <v>109</v>
      </c>
      <c r="E112" s="78" t="s">
        <v>109</v>
      </c>
      <c r="F112" s="78" t="s">
        <v>129</v>
      </c>
      <c r="G112" s="83" t="s">
        <v>18</v>
      </c>
      <c r="H112" s="80" t="s">
        <v>110</v>
      </c>
      <c r="I112" s="84">
        <v>14</v>
      </c>
      <c r="J112" s="82">
        <v>30</v>
      </c>
      <c r="K112" s="151"/>
      <c r="L112" s="187">
        <f t="shared" si="4"/>
        <v>0</v>
      </c>
      <c r="M112" s="202" t="s">
        <v>906</v>
      </c>
      <c r="N112" s="77"/>
    </row>
    <row r="113" spans="1:14" ht="16.5" customHeight="1" x14ac:dyDescent="0.25">
      <c r="A113" s="225">
        <v>22</v>
      </c>
      <c r="B113" s="226" t="s">
        <v>738</v>
      </c>
      <c r="C113" s="235" t="s">
        <v>1217</v>
      </c>
      <c r="D113" s="227" t="s">
        <v>109</v>
      </c>
      <c r="E113" s="228" t="s">
        <v>109</v>
      </c>
      <c r="F113" s="228" t="s">
        <v>629</v>
      </c>
      <c r="G113" s="229" t="s">
        <v>126</v>
      </c>
      <c r="H113" s="230" t="s">
        <v>110</v>
      </c>
      <c r="I113" s="231">
        <v>14</v>
      </c>
      <c r="J113" s="225">
        <v>30</v>
      </c>
      <c r="K113" s="232"/>
      <c r="L113" s="233">
        <f t="shared" si="4"/>
        <v>0</v>
      </c>
      <c r="M113" s="234" t="s">
        <v>907</v>
      </c>
      <c r="N113" s="227"/>
    </row>
    <row r="114" spans="1:14" ht="39" x14ac:dyDescent="0.25">
      <c r="A114" s="77">
        <v>23</v>
      </c>
      <c r="B114" s="77" t="s">
        <v>738</v>
      </c>
      <c r="C114" s="77" t="s">
        <v>1216</v>
      </c>
      <c r="D114" s="77" t="s">
        <v>109</v>
      </c>
      <c r="E114" s="78" t="s">
        <v>109</v>
      </c>
      <c r="F114" s="78" t="s">
        <v>131</v>
      </c>
      <c r="G114" s="83" t="s">
        <v>132</v>
      </c>
      <c r="H114" s="80" t="s">
        <v>110</v>
      </c>
      <c r="I114" s="84">
        <v>14</v>
      </c>
      <c r="J114" s="82">
        <v>30</v>
      </c>
      <c r="K114" s="151"/>
      <c r="L114" s="187">
        <f t="shared" si="4"/>
        <v>0</v>
      </c>
      <c r="M114" s="202" t="s">
        <v>908</v>
      </c>
      <c r="N114" s="77"/>
    </row>
    <row r="115" spans="1:14" ht="39" x14ac:dyDescent="0.25">
      <c r="A115" s="77">
        <v>24</v>
      </c>
      <c r="B115" s="77" t="s">
        <v>738</v>
      </c>
      <c r="C115" s="77" t="s">
        <v>1216</v>
      </c>
      <c r="D115" s="77" t="s">
        <v>109</v>
      </c>
      <c r="E115" s="78" t="s">
        <v>109</v>
      </c>
      <c r="F115" s="78" t="s">
        <v>627</v>
      </c>
      <c r="G115" s="83" t="s">
        <v>123</v>
      </c>
      <c r="H115" s="80" t="s">
        <v>110</v>
      </c>
      <c r="I115" s="84">
        <v>15</v>
      </c>
      <c r="J115" s="82">
        <v>30</v>
      </c>
      <c r="K115" s="151"/>
      <c r="L115" s="187">
        <f t="shared" si="4"/>
        <v>0</v>
      </c>
      <c r="M115" s="202" t="s">
        <v>909</v>
      </c>
      <c r="N115" s="77"/>
    </row>
    <row r="116" spans="1:14" ht="39" x14ac:dyDescent="0.25">
      <c r="A116" s="77">
        <v>25</v>
      </c>
      <c r="B116" s="77" t="s">
        <v>738</v>
      </c>
      <c r="C116" s="77" t="s">
        <v>1216</v>
      </c>
      <c r="D116" s="77" t="s">
        <v>109</v>
      </c>
      <c r="E116" s="78" t="s">
        <v>109</v>
      </c>
      <c r="F116" s="78" t="s">
        <v>630</v>
      </c>
      <c r="G116" s="83" t="s">
        <v>806</v>
      </c>
      <c r="H116" s="80" t="s">
        <v>110</v>
      </c>
      <c r="I116" s="84">
        <v>14</v>
      </c>
      <c r="J116" s="82">
        <v>30</v>
      </c>
      <c r="K116" s="151"/>
      <c r="L116" s="187">
        <f t="shared" si="4"/>
        <v>0</v>
      </c>
      <c r="M116" s="202" t="s">
        <v>910</v>
      </c>
      <c r="N116" s="77"/>
    </row>
    <row r="117" spans="1:14" ht="16.5" customHeight="1" x14ac:dyDescent="0.25">
      <c r="A117" s="225">
        <v>26</v>
      </c>
      <c r="B117" s="226" t="s">
        <v>738</v>
      </c>
      <c r="C117" s="235" t="s">
        <v>1217</v>
      </c>
      <c r="D117" s="227" t="s">
        <v>109</v>
      </c>
      <c r="E117" s="228" t="s">
        <v>109</v>
      </c>
      <c r="F117" s="228" t="s">
        <v>134</v>
      </c>
      <c r="G117" s="229" t="s">
        <v>135</v>
      </c>
      <c r="H117" s="230" t="s">
        <v>110</v>
      </c>
      <c r="I117" s="231">
        <v>15</v>
      </c>
      <c r="J117" s="225">
        <v>30</v>
      </c>
      <c r="K117" s="232"/>
      <c r="L117" s="233">
        <f t="shared" si="4"/>
        <v>0</v>
      </c>
      <c r="M117" s="234" t="s">
        <v>911</v>
      </c>
      <c r="N117" s="227"/>
    </row>
    <row r="118" spans="1:14" ht="16.5" customHeight="1" x14ac:dyDescent="0.25">
      <c r="A118" s="225">
        <v>27</v>
      </c>
      <c r="B118" s="226" t="s">
        <v>738</v>
      </c>
      <c r="C118" s="235" t="s">
        <v>1217</v>
      </c>
      <c r="D118" s="227" t="s">
        <v>109</v>
      </c>
      <c r="E118" s="228" t="s">
        <v>109</v>
      </c>
      <c r="F118" s="228" t="s">
        <v>636</v>
      </c>
      <c r="G118" s="229" t="s">
        <v>807</v>
      </c>
      <c r="H118" s="230" t="s">
        <v>110</v>
      </c>
      <c r="I118" s="231">
        <v>15</v>
      </c>
      <c r="J118" s="225">
        <v>30</v>
      </c>
      <c r="K118" s="232"/>
      <c r="L118" s="233">
        <f t="shared" si="4"/>
        <v>0</v>
      </c>
      <c r="M118" s="234" t="s">
        <v>912</v>
      </c>
      <c r="N118" s="227"/>
    </row>
    <row r="119" spans="1:14" ht="39" x14ac:dyDescent="0.25">
      <c r="A119" s="77">
        <v>28</v>
      </c>
      <c r="B119" s="77" t="s">
        <v>738</v>
      </c>
      <c r="C119" s="77" t="s">
        <v>1216</v>
      </c>
      <c r="D119" s="77" t="s">
        <v>109</v>
      </c>
      <c r="E119" s="78" t="s">
        <v>109</v>
      </c>
      <c r="F119" s="78" t="s">
        <v>637</v>
      </c>
      <c r="G119" s="83" t="s">
        <v>808</v>
      </c>
      <c r="H119" s="80" t="s">
        <v>110</v>
      </c>
      <c r="I119" s="84">
        <v>15</v>
      </c>
      <c r="J119" s="82">
        <v>30</v>
      </c>
      <c r="K119" s="151"/>
      <c r="L119" s="187">
        <f t="shared" si="4"/>
        <v>0</v>
      </c>
      <c r="M119" s="202" t="s">
        <v>913</v>
      </c>
      <c r="N119" s="77"/>
    </row>
    <row r="120" spans="1:14" ht="39" x14ac:dyDescent="0.25">
      <c r="A120" s="77">
        <v>29</v>
      </c>
      <c r="B120" s="77" t="s">
        <v>738</v>
      </c>
      <c r="C120" s="77" t="s">
        <v>1216</v>
      </c>
      <c r="D120" s="77" t="s">
        <v>109</v>
      </c>
      <c r="E120" s="78" t="s">
        <v>109</v>
      </c>
      <c r="F120" s="86" t="s">
        <v>638</v>
      </c>
      <c r="G120" s="85" t="s">
        <v>13</v>
      </c>
      <c r="H120" s="80" t="s">
        <v>110</v>
      </c>
      <c r="I120" s="84">
        <v>18</v>
      </c>
      <c r="J120" s="82">
        <v>30</v>
      </c>
      <c r="K120" s="151"/>
      <c r="L120" s="187">
        <f t="shared" si="4"/>
        <v>0</v>
      </c>
      <c r="M120" s="202" t="s">
        <v>914</v>
      </c>
      <c r="N120" s="77"/>
    </row>
    <row r="121" spans="1:14" ht="39.75" thickBot="1" x14ac:dyDescent="0.3">
      <c r="A121" s="87">
        <v>30</v>
      </c>
      <c r="B121" s="87" t="s">
        <v>738</v>
      </c>
      <c r="C121" s="87" t="s">
        <v>1216</v>
      </c>
      <c r="D121" s="87" t="s">
        <v>109</v>
      </c>
      <c r="E121" s="88" t="s">
        <v>109</v>
      </c>
      <c r="F121" s="88" t="s">
        <v>639</v>
      </c>
      <c r="G121" s="89" t="s">
        <v>136</v>
      </c>
      <c r="H121" s="90" t="s">
        <v>110</v>
      </c>
      <c r="I121" s="91">
        <v>14</v>
      </c>
      <c r="J121" s="92">
        <v>30</v>
      </c>
      <c r="K121" s="155"/>
      <c r="L121" s="188">
        <f t="shared" si="4"/>
        <v>0</v>
      </c>
      <c r="M121" s="203" t="s">
        <v>915</v>
      </c>
      <c r="N121" s="87"/>
    </row>
    <row r="122" spans="1:14" ht="39" x14ac:dyDescent="0.25">
      <c r="A122" s="93">
        <v>1</v>
      </c>
      <c r="B122" s="94" t="s">
        <v>739</v>
      </c>
      <c r="C122" s="93" t="s">
        <v>1216</v>
      </c>
      <c r="D122" s="95" t="s">
        <v>138</v>
      </c>
      <c r="E122" s="96" t="s">
        <v>741</v>
      </c>
      <c r="F122" s="96" t="s">
        <v>139</v>
      </c>
      <c r="G122" s="97" t="s">
        <v>80</v>
      </c>
      <c r="H122" s="98" t="s">
        <v>140</v>
      </c>
      <c r="I122" s="99">
        <v>65</v>
      </c>
      <c r="J122" s="100">
        <v>10</v>
      </c>
      <c r="K122" s="156"/>
      <c r="L122" s="189">
        <f t="shared" ref="L122:L138" si="5">I122*J122*K122</f>
        <v>0</v>
      </c>
      <c r="M122" s="204" t="s">
        <v>916</v>
      </c>
      <c r="N122" s="95"/>
    </row>
    <row r="123" spans="1:14" ht="39" x14ac:dyDescent="0.25">
      <c r="A123" s="101">
        <v>2</v>
      </c>
      <c r="B123" s="102" t="s">
        <v>739</v>
      </c>
      <c r="C123" s="101" t="s">
        <v>1216</v>
      </c>
      <c r="D123" s="103" t="s">
        <v>138</v>
      </c>
      <c r="E123" s="104" t="s">
        <v>741</v>
      </c>
      <c r="F123" s="104" t="s">
        <v>141</v>
      </c>
      <c r="G123" s="105" t="s">
        <v>133</v>
      </c>
      <c r="H123" s="106" t="s">
        <v>140</v>
      </c>
      <c r="I123" s="107">
        <v>60</v>
      </c>
      <c r="J123" s="108">
        <v>10</v>
      </c>
      <c r="K123" s="151"/>
      <c r="L123" s="190">
        <f t="shared" si="5"/>
        <v>0</v>
      </c>
      <c r="M123" s="205" t="s">
        <v>916</v>
      </c>
      <c r="N123" s="103"/>
    </row>
    <row r="124" spans="1:14" ht="39" x14ac:dyDescent="0.25">
      <c r="A124" s="101">
        <v>3</v>
      </c>
      <c r="B124" s="102" t="s">
        <v>739</v>
      </c>
      <c r="C124" s="101" t="s">
        <v>1216</v>
      </c>
      <c r="D124" s="103" t="s">
        <v>138</v>
      </c>
      <c r="E124" s="104" t="s">
        <v>741</v>
      </c>
      <c r="F124" s="104" t="s">
        <v>142</v>
      </c>
      <c r="G124" s="105" t="s">
        <v>143</v>
      </c>
      <c r="H124" s="106" t="s">
        <v>140</v>
      </c>
      <c r="I124" s="109">
        <v>78</v>
      </c>
      <c r="J124" s="108">
        <v>10</v>
      </c>
      <c r="K124" s="151"/>
      <c r="L124" s="190">
        <f t="shared" si="5"/>
        <v>0</v>
      </c>
      <c r="M124" s="205" t="s">
        <v>916</v>
      </c>
      <c r="N124" s="103"/>
    </row>
    <row r="125" spans="1:14" ht="39" x14ac:dyDescent="0.25">
      <c r="A125" s="93">
        <v>4</v>
      </c>
      <c r="B125" s="102" t="s">
        <v>739</v>
      </c>
      <c r="C125" s="101" t="s">
        <v>1216</v>
      </c>
      <c r="D125" s="103" t="s">
        <v>138</v>
      </c>
      <c r="E125" s="104" t="s">
        <v>741</v>
      </c>
      <c r="F125" s="104" t="s">
        <v>144</v>
      </c>
      <c r="G125" s="105" t="s">
        <v>145</v>
      </c>
      <c r="H125" s="106" t="s">
        <v>140</v>
      </c>
      <c r="I125" s="109">
        <v>78</v>
      </c>
      <c r="J125" s="108">
        <v>10</v>
      </c>
      <c r="K125" s="151"/>
      <c r="L125" s="190">
        <f t="shared" si="5"/>
        <v>0</v>
      </c>
      <c r="M125" s="205" t="s">
        <v>916</v>
      </c>
      <c r="N125" s="103"/>
    </row>
    <row r="126" spans="1:14" ht="39" x14ac:dyDescent="0.25">
      <c r="A126" s="101">
        <v>5</v>
      </c>
      <c r="B126" s="102" t="s">
        <v>739</v>
      </c>
      <c r="C126" s="101" t="s">
        <v>1216</v>
      </c>
      <c r="D126" s="103" t="s">
        <v>138</v>
      </c>
      <c r="E126" s="104" t="s">
        <v>741</v>
      </c>
      <c r="F126" s="110" t="s">
        <v>506</v>
      </c>
      <c r="G126" s="111" t="s">
        <v>145</v>
      </c>
      <c r="H126" s="106" t="s">
        <v>140</v>
      </c>
      <c r="I126" s="109">
        <v>65</v>
      </c>
      <c r="J126" s="108">
        <v>10</v>
      </c>
      <c r="K126" s="151"/>
      <c r="L126" s="190">
        <f t="shared" si="5"/>
        <v>0</v>
      </c>
      <c r="M126" s="205" t="s">
        <v>916</v>
      </c>
      <c r="N126" s="103"/>
    </row>
    <row r="127" spans="1:14" ht="39" x14ac:dyDescent="0.25">
      <c r="A127" s="101">
        <v>6</v>
      </c>
      <c r="B127" s="102" t="s">
        <v>739</v>
      </c>
      <c r="C127" s="101" t="s">
        <v>1216</v>
      </c>
      <c r="D127" s="103" t="s">
        <v>138</v>
      </c>
      <c r="E127" s="104" t="s">
        <v>742</v>
      </c>
      <c r="F127" s="104" t="s">
        <v>146</v>
      </c>
      <c r="G127" s="112" t="s">
        <v>147</v>
      </c>
      <c r="H127" s="106" t="s">
        <v>140</v>
      </c>
      <c r="I127" s="107">
        <v>57</v>
      </c>
      <c r="J127" s="101">
        <v>10</v>
      </c>
      <c r="K127" s="150"/>
      <c r="L127" s="190">
        <f t="shared" si="5"/>
        <v>0</v>
      </c>
      <c r="M127" s="205" t="s">
        <v>917</v>
      </c>
      <c r="N127" s="103"/>
    </row>
    <row r="128" spans="1:14" ht="39" x14ac:dyDescent="0.25">
      <c r="A128" s="93">
        <v>7</v>
      </c>
      <c r="B128" s="102" t="s">
        <v>739</v>
      </c>
      <c r="C128" s="101" t="s">
        <v>1216</v>
      </c>
      <c r="D128" s="103" t="s">
        <v>138</v>
      </c>
      <c r="E128" s="104" t="s">
        <v>742</v>
      </c>
      <c r="F128" s="104" t="s">
        <v>148</v>
      </c>
      <c r="G128" s="112" t="s">
        <v>40</v>
      </c>
      <c r="H128" s="106" t="s">
        <v>140</v>
      </c>
      <c r="I128" s="107">
        <v>57</v>
      </c>
      <c r="J128" s="101">
        <v>10</v>
      </c>
      <c r="K128" s="150"/>
      <c r="L128" s="190">
        <f t="shared" si="5"/>
        <v>0</v>
      </c>
      <c r="M128" s="205" t="s">
        <v>918</v>
      </c>
      <c r="N128" s="103"/>
    </row>
    <row r="129" spans="1:14" ht="39" x14ac:dyDescent="0.25">
      <c r="A129" s="101">
        <v>8</v>
      </c>
      <c r="B129" s="102" t="s">
        <v>739</v>
      </c>
      <c r="C129" s="101" t="s">
        <v>1216</v>
      </c>
      <c r="D129" s="103" t="s">
        <v>138</v>
      </c>
      <c r="E129" s="104" t="s">
        <v>742</v>
      </c>
      <c r="F129" s="104" t="s">
        <v>149</v>
      </c>
      <c r="G129" s="112" t="s">
        <v>12</v>
      </c>
      <c r="H129" s="106" t="s">
        <v>140</v>
      </c>
      <c r="I129" s="107">
        <v>57</v>
      </c>
      <c r="J129" s="101">
        <v>10</v>
      </c>
      <c r="K129" s="150"/>
      <c r="L129" s="190">
        <f t="shared" si="5"/>
        <v>0</v>
      </c>
      <c r="M129" s="205" t="s">
        <v>919</v>
      </c>
      <c r="N129" s="103"/>
    </row>
    <row r="130" spans="1:14" ht="22.5" customHeight="1" x14ac:dyDescent="0.25">
      <c r="A130" s="225">
        <v>9</v>
      </c>
      <c r="B130" s="226" t="s">
        <v>739</v>
      </c>
      <c r="C130" s="235" t="s">
        <v>1217</v>
      </c>
      <c r="D130" s="227" t="s">
        <v>138</v>
      </c>
      <c r="E130" s="228" t="s">
        <v>742</v>
      </c>
      <c r="F130" s="228" t="s">
        <v>150</v>
      </c>
      <c r="G130" s="229" t="s">
        <v>18</v>
      </c>
      <c r="H130" s="230" t="s">
        <v>140</v>
      </c>
      <c r="I130" s="231">
        <v>57</v>
      </c>
      <c r="J130" s="225">
        <v>10</v>
      </c>
      <c r="K130" s="232"/>
      <c r="L130" s="233">
        <f t="shared" si="5"/>
        <v>0</v>
      </c>
      <c r="M130" s="234" t="s">
        <v>920</v>
      </c>
      <c r="N130" s="227"/>
    </row>
    <row r="131" spans="1:14" ht="39" x14ac:dyDescent="0.25">
      <c r="A131" s="93">
        <v>10</v>
      </c>
      <c r="B131" s="102" t="s">
        <v>739</v>
      </c>
      <c r="C131" s="101" t="s">
        <v>1216</v>
      </c>
      <c r="D131" s="103" t="s">
        <v>138</v>
      </c>
      <c r="E131" s="104" t="s">
        <v>742</v>
      </c>
      <c r="F131" s="104" t="s">
        <v>434</v>
      </c>
      <c r="G131" s="112" t="s">
        <v>435</v>
      </c>
      <c r="H131" s="106" t="s">
        <v>140</v>
      </c>
      <c r="I131" s="107">
        <v>57</v>
      </c>
      <c r="J131" s="101">
        <v>10</v>
      </c>
      <c r="K131" s="150"/>
      <c r="L131" s="190">
        <f t="shared" si="5"/>
        <v>0</v>
      </c>
      <c r="M131" s="205" t="s">
        <v>921</v>
      </c>
      <c r="N131" s="103"/>
    </row>
    <row r="132" spans="1:14" ht="39" x14ac:dyDescent="0.25">
      <c r="A132" s="101">
        <v>11</v>
      </c>
      <c r="B132" s="102" t="s">
        <v>739</v>
      </c>
      <c r="C132" s="101" t="s">
        <v>1216</v>
      </c>
      <c r="D132" s="103" t="s">
        <v>138</v>
      </c>
      <c r="E132" s="104" t="s">
        <v>151</v>
      </c>
      <c r="F132" s="104" t="s">
        <v>378</v>
      </c>
      <c r="G132" s="112" t="s">
        <v>5</v>
      </c>
      <c r="H132" s="106" t="s">
        <v>140</v>
      </c>
      <c r="I132" s="107">
        <v>57</v>
      </c>
      <c r="J132" s="101">
        <v>10</v>
      </c>
      <c r="K132" s="151"/>
      <c r="L132" s="190">
        <f t="shared" si="5"/>
        <v>0</v>
      </c>
      <c r="M132" s="205" t="s">
        <v>922</v>
      </c>
      <c r="N132" s="103"/>
    </row>
    <row r="133" spans="1:14" ht="21" customHeight="1" x14ac:dyDescent="0.25">
      <c r="A133" s="225">
        <v>12</v>
      </c>
      <c r="B133" s="226" t="s">
        <v>739</v>
      </c>
      <c r="C133" s="235" t="s">
        <v>1217</v>
      </c>
      <c r="D133" s="227" t="s">
        <v>138</v>
      </c>
      <c r="E133" s="228" t="s">
        <v>151</v>
      </c>
      <c r="F133" s="228" t="s">
        <v>379</v>
      </c>
      <c r="G133" s="229" t="s">
        <v>12</v>
      </c>
      <c r="H133" s="230" t="s">
        <v>140</v>
      </c>
      <c r="I133" s="231">
        <v>57</v>
      </c>
      <c r="J133" s="225">
        <v>10</v>
      </c>
      <c r="K133" s="232"/>
      <c r="L133" s="233">
        <f t="shared" si="5"/>
        <v>0</v>
      </c>
      <c r="M133" s="234" t="s">
        <v>923</v>
      </c>
      <c r="N133" s="227"/>
    </row>
    <row r="134" spans="1:14" ht="39" x14ac:dyDescent="0.25">
      <c r="A134" s="93">
        <v>13</v>
      </c>
      <c r="B134" s="102" t="s">
        <v>739</v>
      </c>
      <c r="C134" s="101" t="s">
        <v>1222</v>
      </c>
      <c r="D134" s="103" t="s">
        <v>138</v>
      </c>
      <c r="E134" s="104" t="s">
        <v>743</v>
      </c>
      <c r="F134" s="104" t="s">
        <v>152</v>
      </c>
      <c r="G134" s="112" t="s">
        <v>40</v>
      </c>
      <c r="H134" s="106" t="s">
        <v>140</v>
      </c>
      <c r="I134" s="107">
        <v>69</v>
      </c>
      <c r="J134" s="101">
        <v>10</v>
      </c>
      <c r="K134" s="151"/>
      <c r="L134" s="190">
        <f t="shared" si="5"/>
        <v>0</v>
      </c>
      <c r="M134" s="205" t="s">
        <v>924</v>
      </c>
      <c r="N134" s="103"/>
    </row>
    <row r="135" spans="1:14" ht="39" x14ac:dyDescent="0.25">
      <c r="A135" s="101">
        <v>14</v>
      </c>
      <c r="B135" s="102" t="s">
        <v>739</v>
      </c>
      <c r="C135" s="101" t="s">
        <v>1216</v>
      </c>
      <c r="D135" s="103" t="s">
        <v>138</v>
      </c>
      <c r="E135" s="104" t="s">
        <v>743</v>
      </c>
      <c r="F135" s="110" t="s">
        <v>437</v>
      </c>
      <c r="G135" s="112" t="s">
        <v>436</v>
      </c>
      <c r="H135" s="106" t="s">
        <v>140</v>
      </c>
      <c r="I135" s="107">
        <v>69</v>
      </c>
      <c r="J135" s="101">
        <v>10</v>
      </c>
      <c r="K135" s="151"/>
      <c r="L135" s="190">
        <f t="shared" si="5"/>
        <v>0</v>
      </c>
      <c r="M135" s="205" t="s">
        <v>924</v>
      </c>
      <c r="N135" s="103"/>
    </row>
    <row r="136" spans="1:14" ht="39" x14ac:dyDescent="0.25">
      <c r="A136" s="101">
        <v>15</v>
      </c>
      <c r="B136" s="102" t="s">
        <v>739</v>
      </c>
      <c r="C136" s="101" t="s">
        <v>1216</v>
      </c>
      <c r="D136" s="103" t="s">
        <v>138</v>
      </c>
      <c r="E136" s="104" t="s">
        <v>153</v>
      </c>
      <c r="F136" s="104" t="s">
        <v>154</v>
      </c>
      <c r="G136" s="112" t="s">
        <v>143</v>
      </c>
      <c r="H136" s="106" t="s">
        <v>140</v>
      </c>
      <c r="I136" s="107">
        <v>63</v>
      </c>
      <c r="J136" s="101">
        <v>10</v>
      </c>
      <c r="K136" s="151"/>
      <c r="L136" s="190">
        <f t="shared" si="5"/>
        <v>0</v>
      </c>
      <c r="M136" s="205" t="s">
        <v>925</v>
      </c>
      <c r="N136" s="103"/>
    </row>
    <row r="137" spans="1:14" ht="39" x14ac:dyDescent="0.25">
      <c r="A137" s="93">
        <v>16</v>
      </c>
      <c r="B137" s="102" t="s">
        <v>739</v>
      </c>
      <c r="C137" s="101" t="s">
        <v>1216</v>
      </c>
      <c r="D137" s="103" t="s">
        <v>155</v>
      </c>
      <c r="E137" s="104" t="s">
        <v>744</v>
      </c>
      <c r="F137" s="104" t="s">
        <v>156</v>
      </c>
      <c r="G137" s="112" t="s">
        <v>83</v>
      </c>
      <c r="H137" s="106" t="s">
        <v>140</v>
      </c>
      <c r="I137" s="107">
        <v>85</v>
      </c>
      <c r="J137" s="101">
        <v>10</v>
      </c>
      <c r="K137" s="151"/>
      <c r="L137" s="190">
        <f t="shared" si="5"/>
        <v>0</v>
      </c>
      <c r="M137" s="205" t="s">
        <v>926</v>
      </c>
      <c r="N137" s="103"/>
    </row>
    <row r="138" spans="1:14" ht="39" x14ac:dyDescent="0.25">
      <c r="A138" s="101">
        <v>17</v>
      </c>
      <c r="B138" s="102" t="s">
        <v>739</v>
      </c>
      <c r="C138" s="101" t="s">
        <v>1216</v>
      </c>
      <c r="D138" s="103" t="s">
        <v>155</v>
      </c>
      <c r="E138" s="104" t="s">
        <v>744</v>
      </c>
      <c r="F138" s="104" t="s">
        <v>157</v>
      </c>
      <c r="G138" s="112" t="s">
        <v>158</v>
      </c>
      <c r="H138" s="106" t="s">
        <v>140</v>
      </c>
      <c r="I138" s="107">
        <v>85</v>
      </c>
      <c r="J138" s="101">
        <v>10</v>
      </c>
      <c r="K138" s="151"/>
      <c r="L138" s="190">
        <f t="shared" si="5"/>
        <v>0</v>
      </c>
      <c r="M138" s="205" t="s">
        <v>926</v>
      </c>
      <c r="N138" s="103"/>
    </row>
    <row r="139" spans="1:14" ht="39" x14ac:dyDescent="0.25">
      <c r="A139" s="113">
        <v>1</v>
      </c>
      <c r="B139" s="113" t="s">
        <v>745</v>
      </c>
      <c r="C139" s="113" t="s">
        <v>1216</v>
      </c>
      <c r="D139" s="113" t="s">
        <v>729</v>
      </c>
      <c r="E139" s="114" t="s">
        <v>160</v>
      </c>
      <c r="F139" s="115" t="s">
        <v>161</v>
      </c>
      <c r="G139" s="116" t="s">
        <v>162</v>
      </c>
      <c r="H139" s="117" t="s">
        <v>163</v>
      </c>
      <c r="I139" s="68">
        <v>8</v>
      </c>
      <c r="J139" s="113">
        <v>50</v>
      </c>
      <c r="K139" s="151"/>
      <c r="L139" s="191">
        <f t="shared" ref="L139:L154" si="6">K139*J139*I139</f>
        <v>0</v>
      </c>
      <c r="M139" s="206" t="s">
        <v>916</v>
      </c>
      <c r="N139" s="113"/>
    </row>
    <row r="140" spans="1:14" ht="39" x14ac:dyDescent="0.25">
      <c r="A140" s="113">
        <v>2</v>
      </c>
      <c r="B140" s="113" t="s">
        <v>745</v>
      </c>
      <c r="C140" s="113" t="s">
        <v>1216</v>
      </c>
      <c r="D140" s="113" t="s">
        <v>729</v>
      </c>
      <c r="E140" s="118" t="s">
        <v>167</v>
      </c>
      <c r="F140" s="118" t="s">
        <v>519</v>
      </c>
      <c r="G140" s="119" t="s">
        <v>208</v>
      </c>
      <c r="H140" s="120" t="s">
        <v>159</v>
      </c>
      <c r="I140" s="121">
        <v>45</v>
      </c>
      <c r="J140" s="122">
        <v>10</v>
      </c>
      <c r="K140" s="151"/>
      <c r="L140" s="191">
        <f t="shared" si="6"/>
        <v>0</v>
      </c>
      <c r="M140" s="207" t="s">
        <v>927</v>
      </c>
      <c r="N140" s="113"/>
    </row>
    <row r="141" spans="1:14" ht="39" x14ac:dyDescent="0.25">
      <c r="A141" s="113">
        <v>3</v>
      </c>
      <c r="B141" s="113" t="s">
        <v>745</v>
      </c>
      <c r="C141" s="113" t="s">
        <v>1216</v>
      </c>
      <c r="D141" s="113" t="s">
        <v>729</v>
      </c>
      <c r="E141" s="118" t="s">
        <v>167</v>
      </c>
      <c r="F141" s="118" t="s">
        <v>168</v>
      </c>
      <c r="G141" s="123" t="s">
        <v>82</v>
      </c>
      <c r="H141" s="120" t="s">
        <v>159</v>
      </c>
      <c r="I141" s="121">
        <v>45</v>
      </c>
      <c r="J141" s="122">
        <v>10</v>
      </c>
      <c r="K141" s="151"/>
      <c r="L141" s="191">
        <f>K141*J141*I141</f>
        <v>0</v>
      </c>
      <c r="M141" s="207" t="s">
        <v>928</v>
      </c>
      <c r="N141" s="113"/>
    </row>
    <row r="142" spans="1:14" ht="39" x14ac:dyDescent="0.25">
      <c r="A142" s="113">
        <v>4</v>
      </c>
      <c r="B142" s="113" t="s">
        <v>745</v>
      </c>
      <c r="C142" s="113" t="s">
        <v>1216</v>
      </c>
      <c r="D142" s="113" t="s">
        <v>729</v>
      </c>
      <c r="E142" s="118" t="s">
        <v>167</v>
      </c>
      <c r="F142" s="118" t="s">
        <v>520</v>
      </c>
      <c r="G142" s="119" t="s">
        <v>5</v>
      </c>
      <c r="H142" s="120" t="s">
        <v>159</v>
      </c>
      <c r="I142" s="121">
        <v>45</v>
      </c>
      <c r="J142" s="122">
        <v>10</v>
      </c>
      <c r="K142" s="151"/>
      <c r="L142" s="191">
        <f t="shared" si="6"/>
        <v>0</v>
      </c>
      <c r="M142" s="207" t="s">
        <v>929</v>
      </c>
      <c r="N142" s="113"/>
    </row>
    <row r="143" spans="1:14" ht="39" x14ac:dyDescent="0.25">
      <c r="A143" s="113">
        <v>5</v>
      </c>
      <c r="B143" s="113" t="s">
        <v>745</v>
      </c>
      <c r="C143" s="113" t="s">
        <v>1216</v>
      </c>
      <c r="D143" s="113" t="s">
        <v>729</v>
      </c>
      <c r="E143" s="118" t="s">
        <v>169</v>
      </c>
      <c r="F143" s="118" t="s">
        <v>170</v>
      </c>
      <c r="G143" s="119" t="s">
        <v>145</v>
      </c>
      <c r="H143" s="120" t="s">
        <v>159</v>
      </c>
      <c r="I143" s="121">
        <v>95</v>
      </c>
      <c r="J143" s="122">
        <v>10</v>
      </c>
      <c r="K143" s="151"/>
      <c r="L143" s="191">
        <f t="shared" si="6"/>
        <v>0</v>
      </c>
      <c r="M143" s="207" t="s">
        <v>930</v>
      </c>
      <c r="N143" s="113"/>
    </row>
    <row r="144" spans="1:14" ht="39" x14ac:dyDescent="0.25">
      <c r="A144" s="113">
        <v>6</v>
      </c>
      <c r="B144" s="113" t="s">
        <v>745</v>
      </c>
      <c r="C144" s="113" t="s">
        <v>1216</v>
      </c>
      <c r="D144" s="113" t="s">
        <v>729</v>
      </c>
      <c r="E144" s="118" t="s">
        <v>398</v>
      </c>
      <c r="F144" s="118" t="s">
        <v>171</v>
      </c>
      <c r="G144" s="119" t="s">
        <v>172</v>
      </c>
      <c r="H144" s="120" t="s">
        <v>159</v>
      </c>
      <c r="I144" s="121">
        <v>130</v>
      </c>
      <c r="J144" s="122">
        <v>10</v>
      </c>
      <c r="K144" s="151"/>
      <c r="L144" s="191">
        <f t="shared" si="6"/>
        <v>0</v>
      </c>
      <c r="M144" s="207" t="s">
        <v>931</v>
      </c>
      <c r="N144" s="113"/>
    </row>
    <row r="145" spans="1:14" ht="39" x14ac:dyDescent="0.25">
      <c r="A145" s="113">
        <v>7</v>
      </c>
      <c r="B145" s="113" t="s">
        <v>745</v>
      </c>
      <c r="C145" s="113" t="s">
        <v>1216</v>
      </c>
      <c r="D145" s="113" t="s">
        <v>729</v>
      </c>
      <c r="E145" s="118" t="s">
        <v>514</v>
      </c>
      <c r="F145" s="124" t="s">
        <v>515</v>
      </c>
      <c r="G145" s="125" t="s">
        <v>40</v>
      </c>
      <c r="H145" s="120" t="s">
        <v>140</v>
      </c>
      <c r="I145" s="121">
        <v>12</v>
      </c>
      <c r="J145" s="120" t="s">
        <v>200</v>
      </c>
      <c r="K145" s="151"/>
      <c r="L145" s="191">
        <f>K145*J145*I145</f>
        <v>0</v>
      </c>
      <c r="M145" s="207" t="s">
        <v>930</v>
      </c>
      <c r="N145" s="113"/>
    </row>
    <row r="146" spans="1:14" ht="39" x14ac:dyDescent="0.25">
      <c r="A146" s="113">
        <v>8</v>
      </c>
      <c r="B146" s="113" t="s">
        <v>745</v>
      </c>
      <c r="C146" s="113" t="s">
        <v>1216</v>
      </c>
      <c r="D146" s="113" t="s">
        <v>729</v>
      </c>
      <c r="E146" s="118" t="s">
        <v>173</v>
      </c>
      <c r="F146" s="126" t="s">
        <v>174</v>
      </c>
      <c r="G146" s="127" t="s">
        <v>175</v>
      </c>
      <c r="H146" s="120" t="s">
        <v>159</v>
      </c>
      <c r="I146" s="128">
        <v>105</v>
      </c>
      <c r="J146" s="122">
        <v>10</v>
      </c>
      <c r="K146" s="151"/>
      <c r="L146" s="191">
        <f t="shared" si="6"/>
        <v>0</v>
      </c>
      <c r="M146" s="207" t="s">
        <v>932</v>
      </c>
      <c r="N146" s="113"/>
    </row>
    <row r="147" spans="1:14" ht="39" x14ac:dyDescent="0.25">
      <c r="A147" s="113">
        <v>9</v>
      </c>
      <c r="B147" s="113" t="s">
        <v>745</v>
      </c>
      <c r="C147" s="113" t="s">
        <v>1216</v>
      </c>
      <c r="D147" s="113" t="s">
        <v>729</v>
      </c>
      <c r="E147" s="118" t="s">
        <v>173</v>
      </c>
      <c r="F147" s="124" t="s">
        <v>442</v>
      </c>
      <c r="G147" s="125" t="s">
        <v>118</v>
      </c>
      <c r="H147" s="120" t="s">
        <v>159</v>
      </c>
      <c r="I147" s="128">
        <v>105</v>
      </c>
      <c r="J147" s="122">
        <v>10</v>
      </c>
      <c r="K147" s="151"/>
      <c r="L147" s="191">
        <f t="shared" si="6"/>
        <v>0</v>
      </c>
      <c r="M147" s="207" t="s">
        <v>933</v>
      </c>
      <c r="N147" s="113"/>
    </row>
    <row r="148" spans="1:14" ht="39" x14ac:dyDescent="0.25">
      <c r="A148" s="113">
        <v>10</v>
      </c>
      <c r="B148" s="113" t="s">
        <v>745</v>
      </c>
      <c r="C148" s="113" t="s">
        <v>1216</v>
      </c>
      <c r="D148" s="113" t="s">
        <v>729</v>
      </c>
      <c r="E148" s="118" t="s">
        <v>177</v>
      </c>
      <c r="F148" s="126" t="s">
        <v>399</v>
      </c>
      <c r="G148" s="127" t="s">
        <v>19</v>
      </c>
      <c r="H148" s="120" t="s">
        <v>159</v>
      </c>
      <c r="I148" s="128">
        <v>100</v>
      </c>
      <c r="J148" s="122">
        <v>10</v>
      </c>
      <c r="K148" s="151"/>
      <c r="L148" s="191">
        <f t="shared" si="6"/>
        <v>0</v>
      </c>
      <c r="M148" s="207" t="s">
        <v>934</v>
      </c>
      <c r="N148" s="113"/>
    </row>
    <row r="149" spans="1:14" ht="39" x14ac:dyDescent="0.25">
      <c r="A149" s="113">
        <v>11</v>
      </c>
      <c r="B149" s="113" t="s">
        <v>745</v>
      </c>
      <c r="C149" s="113" t="s">
        <v>1216</v>
      </c>
      <c r="D149" s="113" t="s">
        <v>729</v>
      </c>
      <c r="E149" s="118" t="s">
        <v>173</v>
      </c>
      <c r="F149" s="126" t="s">
        <v>176</v>
      </c>
      <c r="G149" s="129" t="s">
        <v>13</v>
      </c>
      <c r="H149" s="120" t="s">
        <v>159</v>
      </c>
      <c r="I149" s="128">
        <v>100</v>
      </c>
      <c r="J149" s="122">
        <v>10</v>
      </c>
      <c r="K149" s="151"/>
      <c r="L149" s="191">
        <f>K149*J149*I149</f>
        <v>0</v>
      </c>
      <c r="M149" s="207" t="s">
        <v>935</v>
      </c>
      <c r="N149" s="113"/>
    </row>
    <row r="150" spans="1:14" ht="39" x14ac:dyDescent="0.25">
      <c r="A150" s="113">
        <v>12</v>
      </c>
      <c r="B150" s="113" t="s">
        <v>745</v>
      </c>
      <c r="C150" s="113" t="s">
        <v>1216</v>
      </c>
      <c r="D150" s="113" t="s">
        <v>729</v>
      </c>
      <c r="E150" s="118" t="s">
        <v>173</v>
      </c>
      <c r="F150" s="124" t="s">
        <v>518</v>
      </c>
      <c r="G150" s="130" t="s">
        <v>12</v>
      </c>
      <c r="H150" s="120" t="s">
        <v>159</v>
      </c>
      <c r="I150" s="128">
        <v>100</v>
      </c>
      <c r="J150" s="122">
        <v>10</v>
      </c>
      <c r="K150" s="151"/>
      <c r="L150" s="191">
        <f t="shared" si="6"/>
        <v>0</v>
      </c>
      <c r="M150" s="207" t="s">
        <v>936</v>
      </c>
      <c r="N150" s="113"/>
    </row>
    <row r="151" spans="1:14" ht="39" x14ac:dyDescent="0.25">
      <c r="A151" s="113">
        <v>13</v>
      </c>
      <c r="B151" s="113" t="s">
        <v>745</v>
      </c>
      <c r="C151" s="113" t="s">
        <v>1216</v>
      </c>
      <c r="D151" s="113" t="s">
        <v>729</v>
      </c>
      <c r="E151" s="118" t="s">
        <v>178</v>
      </c>
      <c r="F151" s="124" t="s">
        <v>445</v>
      </c>
      <c r="G151" s="125" t="s">
        <v>117</v>
      </c>
      <c r="H151" s="120" t="s">
        <v>179</v>
      </c>
      <c r="I151" s="121">
        <v>90</v>
      </c>
      <c r="J151" s="122">
        <v>10</v>
      </c>
      <c r="K151" s="151"/>
      <c r="L151" s="191">
        <f t="shared" si="6"/>
        <v>0</v>
      </c>
      <c r="M151" s="207" t="s">
        <v>937</v>
      </c>
      <c r="N151" s="113"/>
    </row>
    <row r="152" spans="1:14" ht="39" x14ac:dyDescent="0.25">
      <c r="A152" s="113">
        <v>14</v>
      </c>
      <c r="B152" s="113" t="s">
        <v>745</v>
      </c>
      <c r="C152" s="113" t="s">
        <v>1216</v>
      </c>
      <c r="D152" s="113" t="s">
        <v>729</v>
      </c>
      <c r="E152" s="118" t="s">
        <v>178</v>
      </c>
      <c r="F152" s="118" t="s">
        <v>401</v>
      </c>
      <c r="G152" s="119" t="s">
        <v>402</v>
      </c>
      <c r="H152" s="120" t="s">
        <v>179</v>
      </c>
      <c r="I152" s="121">
        <v>105</v>
      </c>
      <c r="J152" s="122">
        <v>10</v>
      </c>
      <c r="K152" s="151"/>
      <c r="L152" s="191">
        <f t="shared" si="6"/>
        <v>0</v>
      </c>
      <c r="M152" s="207" t="s">
        <v>938</v>
      </c>
      <c r="N152" s="113"/>
    </row>
    <row r="153" spans="1:14" ht="39" x14ac:dyDescent="0.25">
      <c r="A153" s="113">
        <v>15</v>
      </c>
      <c r="B153" s="113" t="s">
        <v>745</v>
      </c>
      <c r="C153" s="113" t="s">
        <v>1216</v>
      </c>
      <c r="D153" s="113" t="s">
        <v>729</v>
      </c>
      <c r="E153" s="118" t="s">
        <v>180</v>
      </c>
      <c r="F153" s="118" t="s">
        <v>182</v>
      </c>
      <c r="G153" s="119" t="s">
        <v>183</v>
      </c>
      <c r="H153" s="120" t="s">
        <v>179</v>
      </c>
      <c r="I153" s="121">
        <v>91</v>
      </c>
      <c r="J153" s="122">
        <v>10</v>
      </c>
      <c r="K153" s="151"/>
      <c r="L153" s="191">
        <f t="shared" si="6"/>
        <v>0</v>
      </c>
      <c r="M153" s="207" t="s">
        <v>939</v>
      </c>
      <c r="N153" s="113"/>
    </row>
    <row r="154" spans="1:14" ht="39" x14ac:dyDescent="0.25">
      <c r="A154" s="113">
        <v>16</v>
      </c>
      <c r="B154" s="113" t="s">
        <v>745</v>
      </c>
      <c r="C154" s="113" t="s">
        <v>1216</v>
      </c>
      <c r="D154" s="113" t="s">
        <v>729</v>
      </c>
      <c r="E154" s="118" t="s">
        <v>180</v>
      </c>
      <c r="F154" s="118" t="s">
        <v>184</v>
      </c>
      <c r="G154" s="119" t="s">
        <v>19</v>
      </c>
      <c r="H154" s="120" t="s">
        <v>179</v>
      </c>
      <c r="I154" s="121">
        <v>88</v>
      </c>
      <c r="J154" s="122">
        <v>10</v>
      </c>
      <c r="K154" s="151"/>
      <c r="L154" s="191">
        <f t="shared" si="6"/>
        <v>0</v>
      </c>
      <c r="M154" s="207" t="s">
        <v>940</v>
      </c>
      <c r="N154" s="113"/>
    </row>
    <row r="155" spans="1:14" ht="39" x14ac:dyDescent="0.25">
      <c r="A155" s="113">
        <v>17</v>
      </c>
      <c r="B155" s="113" t="s">
        <v>745</v>
      </c>
      <c r="C155" s="113" t="s">
        <v>1216</v>
      </c>
      <c r="D155" s="113" t="s">
        <v>729</v>
      </c>
      <c r="E155" s="118" t="s">
        <v>180</v>
      </c>
      <c r="F155" s="118" t="s">
        <v>185</v>
      </c>
      <c r="G155" s="119" t="s">
        <v>12</v>
      </c>
      <c r="H155" s="120" t="s">
        <v>179</v>
      </c>
      <c r="I155" s="121">
        <v>86</v>
      </c>
      <c r="J155" s="122">
        <v>10</v>
      </c>
      <c r="K155" s="151"/>
      <c r="L155" s="191">
        <f>K155*J155*I155</f>
        <v>0</v>
      </c>
      <c r="M155" s="207" t="s">
        <v>941</v>
      </c>
      <c r="N155" s="113"/>
    </row>
    <row r="156" spans="1:14" ht="39" x14ac:dyDescent="0.25">
      <c r="A156" s="113">
        <v>18</v>
      </c>
      <c r="B156" s="113" t="s">
        <v>745</v>
      </c>
      <c r="C156" s="113" t="s">
        <v>1216</v>
      </c>
      <c r="D156" s="113" t="s">
        <v>729</v>
      </c>
      <c r="E156" s="118" t="s">
        <v>180</v>
      </c>
      <c r="F156" s="124" t="s">
        <v>443</v>
      </c>
      <c r="G156" s="125" t="s">
        <v>107</v>
      </c>
      <c r="H156" s="120" t="s">
        <v>179</v>
      </c>
      <c r="I156" s="121">
        <v>86</v>
      </c>
      <c r="J156" s="122">
        <v>10</v>
      </c>
      <c r="K156" s="151"/>
      <c r="L156" s="191">
        <f>K156*J156*I156</f>
        <v>0</v>
      </c>
      <c r="M156" s="207" t="s">
        <v>942</v>
      </c>
      <c r="N156" s="113"/>
    </row>
    <row r="157" spans="1:14" ht="39" x14ac:dyDescent="0.25">
      <c r="A157" s="113">
        <v>19</v>
      </c>
      <c r="B157" s="113" t="s">
        <v>745</v>
      </c>
      <c r="C157" s="113" t="s">
        <v>1216</v>
      </c>
      <c r="D157" s="113" t="s">
        <v>729</v>
      </c>
      <c r="E157" s="118" t="s">
        <v>180</v>
      </c>
      <c r="F157" s="118" t="s">
        <v>181</v>
      </c>
      <c r="G157" s="119" t="s">
        <v>107</v>
      </c>
      <c r="H157" s="120" t="s">
        <v>179</v>
      </c>
      <c r="I157" s="121">
        <v>90</v>
      </c>
      <c r="J157" s="122">
        <v>10</v>
      </c>
      <c r="K157" s="151"/>
      <c r="L157" s="191">
        <f t="shared" ref="L157:L172" si="7">K157*J157*I157</f>
        <v>0</v>
      </c>
      <c r="M157" s="207" t="s">
        <v>943</v>
      </c>
      <c r="N157" s="113"/>
    </row>
    <row r="158" spans="1:14" ht="39" x14ac:dyDescent="0.25">
      <c r="A158" s="113">
        <v>20</v>
      </c>
      <c r="B158" s="113" t="s">
        <v>745</v>
      </c>
      <c r="C158" s="113" t="s">
        <v>1216</v>
      </c>
      <c r="D158" s="113" t="s">
        <v>729</v>
      </c>
      <c r="E158" s="118" t="s">
        <v>180</v>
      </c>
      <c r="F158" s="118" t="s">
        <v>187</v>
      </c>
      <c r="G158" s="119" t="s">
        <v>10</v>
      </c>
      <c r="H158" s="120" t="s">
        <v>179</v>
      </c>
      <c r="I158" s="121">
        <v>90</v>
      </c>
      <c r="J158" s="122">
        <v>10</v>
      </c>
      <c r="K158" s="151"/>
      <c r="L158" s="191">
        <f t="shared" si="7"/>
        <v>0</v>
      </c>
      <c r="M158" s="207" t="s">
        <v>944</v>
      </c>
      <c r="N158" s="113"/>
    </row>
    <row r="159" spans="1:14" ht="39" x14ac:dyDescent="0.25">
      <c r="A159" s="113">
        <v>21</v>
      </c>
      <c r="B159" s="113" t="s">
        <v>745</v>
      </c>
      <c r="C159" s="113" t="s">
        <v>1216</v>
      </c>
      <c r="D159" s="113" t="s">
        <v>729</v>
      </c>
      <c r="E159" s="118" t="s">
        <v>180</v>
      </c>
      <c r="F159" s="124" t="s">
        <v>444</v>
      </c>
      <c r="G159" s="125" t="s">
        <v>369</v>
      </c>
      <c r="H159" s="120" t="s">
        <v>179</v>
      </c>
      <c r="I159" s="121">
        <v>105</v>
      </c>
      <c r="J159" s="122">
        <v>10</v>
      </c>
      <c r="K159" s="151"/>
      <c r="L159" s="191">
        <f t="shared" si="7"/>
        <v>0</v>
      </c>
      <c r="M159" s="207" t="s">
        <v>945</v>
      </c>
      <c r="N159" s="113"/>
    </row>
    <row r="160" spans="1:14" ht="39" x14ac:dyDescent="0.25">
      <c r="A160" s="113">
        <v>22</v>
      </c>
      <c r="B160" s="113" t="s">
        <v>745</v>
      </c>
      <c r="C160" s="113" t="s">
        <v>1216</v>
      </c>
      <c r="D160" s="113" t="s">
        <v>729</v>
      </c>
      <c r="E160" s="118" t="s">
        <v>180</v>
      </c>
      <c r="F160" s="118" t="s">
        <v>188</v>
      </c>
      <c r="G160" s="119" t="s">
        <v>19</v>
      </c>
      <c r="H160" s="120" t="s">
        <v>179</v>
      </c>
      <c r="I160" s="121">
        <v>90</v>
      </c>
      <c r="J160" s="122">
        <v>10</v>
      </c>
      <c r="K160" s="151"/>
      <c r="L160" s="191">
        <f t="shared" si="7"/>
        <v>0</v>
      </c>
      <c r="M160" s="207" t="s">
        <v>946</v>
      </c>
      <c r="N160" s="113"/>
    </row>
    <row r="161" spans="1:14" ht="39" x14ac:dyDescent="0.25">
      <c r="A161" s="113">
        <v>23</v>
      </c>
      <c r="B161" s="113" t="s">
        <v>745</v>
      </c>
      <c r="C161" s="113" t="s">
        <v>1216</v>
      </c>
      <c r="D161" s="113" t="s">
        <v>729</v>
      </c>
      <c r="E161" s="118" t="s">
        <v>189</v>
      </c>
      <c r="F161" s="118" t="s">
        <v>190</v>
      </c>
      <c r="G161" s="119" t="s">
        <v>191</v>
      </c>
      <c r="H161" s="120" t="s">
        <v>179</v>
      </c>
      <c r="I161" s="121">
        <v>95</v>
      </c>
      <c r="J161" s="122">
        <v>10</v>
      </c>
      <c r="K161" s="151"/>
      <c r="L161" s="191">
        <f t="shared" si="7"/>
        <v>0</v>
      </c>
      <c r="M161" s="207" t="s">
        <v>947</v>
      </c>
      <c r="N161" s="113"/>
    </row>
    <row r="162" spans="1:14" ht="39" x14ac:dyDescent="0.25">
      <c r="A162" s="113">
        <v>24</v>
      </c>
      <c r="B162" s="113" t="s">
        <v>745</v>
      </c>
      <c r="C162" s="113" t="s">
        <v>1216</v>
      </c>
      <c r="D162" s="113" t="s">
        <v>729</v>
      </c>
      <c r="E162" s="118" t="s">
        <v>189</v>
      </c>
      <c r="F162" s="118" t="s">
        <v>400</v>
      </c>
      <c r="G162" s="119" t="s">
        <v>208</v>
      </c>
      <c r="H162" s="120" t="s">
        <v>179</v>
      </c>
      <c r="I162" s="121">
        <v>96</v>
      </c>
      <c r="J162" s="120" t="s">
        <v>9</v>
      </c>
      <c r="K162" s="151"/>
      <c r="L162" s="191">
        <f t="shared" si="7"/>
        <v>0</v>
      </c>
      <c r="M162" s="207" t="s">
        <v>948</v>
      </c>
      <c r="N162" s="113"/>
    </row>
    <row r="163" spans="1:14" ht="39" x14ac:dyDescent="0.25">
      <c r="A163" s="113">
        <v>25</v>
      </c>
      <c r="B163" s="113" t="s">
        <v>745</v>
      </c>
      <c r="C163" s="113" t="s">
        <v>1216</v>
      </c>
      <c r="D163" s="113" t="s">
        <v>729</v>
      </c>
      <c r="E163" s="118" t="s">
        <v>189</v>
      </c>
      <c r="F163" s="118" t="s">
        <v>192</v>
      </c>
      <c r="G163" s="119" t="s">
        <v>12</v>
      </c>
      <c r="H163" s="120" t="s">
        <v>179</v>
      </c>
      <c r="I163" s="121">
        <v>86</v>
      </c>
      <c r="J163" s="120" t="s">
        <v>9</v>
      </c>
      <c r="K163" s="151"/>
      <c r="L163" s="191">
        <f t="shared" si="7"/>
        <v>0</v>
      </c>
      <c r="M163" s="207" t="s">
        <v>949</v>
      </c>
      <c r="N163" s="113"/>
    </row>
    <row r="164" spans="1:14" ht="39" x14ac:dyDescent="0.25">
      <c r="A164" s="113">
        <v>26</v>
      </c>
      <c r="B164" s="113" t="s">
        <v>745</v>
      </c>
      <c r="C164" s="113" t="s">
        <v>1216</v>
      </c>
      <c r="D164" s="113" t="s">
        <v>729</v>
      </c>
      <c r="E164" s="118" t="s">
        <v>193</v>
      </c>
      <c r="F164" s="118" t="s">
        <v>194</v>
      </c>
      <c r="G164" s="123" t="s">
        <v>195</v>
      </c>
      <c r="H164" s="120" t="s">
        <v>159</v>
      </c>
      <c r="I164" s="121">
        <v>171</v>
      </c>
      <c r="J164" s="122">
        <v>10</v>
      </c>
      <c r="K164" s="151"/>
      <c r="L164" s="191">
        <f t="shared" si="7"/>
        <v>0</v>
      </c>
      <c r="M164" s="207" t="s">
        <v>950</v>
      </c>
      <c r="N164" s="113"/>
    </row>
    <row r="165" spans="1:14" ht="39" x14ac:dyDescent="0.25">
      <c r="A165" s="113">
        <v>27</v>
      </c>
      <c r="B165" s="113" t="s">
        <v>745</v>
      </c>
      <c r="C165" s="113" t="s">
        <v>1216</v>
      </c>
      <c r="D165" s="113" t="s">
        <v>729</v>
      </c>
      <c r="E165" s="118" t="s">
        <v>198</v>
      </c>
      <c r="F165" s="118" t="s">
        <v>199</v>
      </c>
      <c r="G165" s="119" t="s">
        <v>91</v>
      </c>
      <c r="H165" s="120" t="s">
        <v>500</v>
      </c>
      <c r="I165" s="121">
        <v>16</v>
      </c>
      <c r="J165" s="120" t="s">
        <v>200</v>
      </c>
      <c r="K165" s="151"/>
      <c r="L165" s="191">
        <f t="shared" si="7"/>
        <v>0</v>
      </c>
      <c r="M165" s="207" t="s">
        <v>951</v>
      </c>
      <c r="N165" s="113"/>
    </row>
    <row r="166" spans="1:14" ht="39" x14ac:dyDescent="0.25">
      <c r="A166" s="113">
        <v>28</v>
      </c>
      <c r="B166" s="113" t="s">
        <v>745</v>
      </c>
      <c r="C166" s="113" t="s">
        <v>1216</v>
      </c>
      <c r="D166" s="113" t="s">
        <v>729</v>
      </c>
      <c r="E166" s="118" t="s">
        <v>201</v>
      </c>
      <c r="F166" s="124" t="s">
        <v>446</v>
      </c>
      <c r="G166" s="125" t="s">
        <v>448</v>
      </c>
      <c r="H166" s="120" t="s">
        <v>159</v>
      </c>
      <c r="I166" s="121">
        <v>95</v>
      </c>
      <c r="J166" s="122">
        <v>10</v>
      </c>
      <c r="K166" s="151"/>
      <c r="L166" s="191">
        <f t="shared" si="7"/>
        <v>0</v>
      </c>
      <c r="M166" s="207" t="s">
        <v>952</v>
      </c>
      <c r="N166" s="113"/>
    </row>
    <row r="167" spans="1:14" ht="39" x14ac:dyDescent="0.25">
      <c r="A167" s="113">
        <v>29</v>
      </c>
      <c r="B167" s="113" t="s">
        <v>745</v>
      </c>
      <c r="C167" s="113" t="s">
        <v>1216</v>
      </c>
      <c r="D167" s="113" t="s">
        <v>729</v>
      </c>
      <c r="E167" s="118" t="s">
        <v>201</v>
      </c>
      <c r="F167" s="124" t="s">
        <v>447</v>
      </c>
      <c r="G167" s="125" t="s">
        <v>30</v>
      </c>
      <c r="H167" s="120" t="s">
        <v>159</v>
      </c>
      <c r="I167" s="121">
        <v>120</v>
      </c>
      <c r="J167" s="122">
        <v>10</v>
      </c>
      <c r="K167" s="151"/>
      <c r="L167" s="191">
        <f t="shared" si="7"/>
        <v>0</v>
      </c>
      <c r="M167" s="207" t="s">
        <v>953</v>
      </c>
      <c r="N167" s="113"/>
    </row>
    <row r="168" spans="1:14" ht="39" x14ac:dyDescent="0.25">
      <c r="A168" s="113">
        <v>30</v>
      </c>
      <c r="B168" s="113" t="s">
        <v>745</v>
      </c>
      <c r="C168" s="113" t="s">
        <v>1216</v>
      </c>
      <c r="D168" s="113" t="s">
        <v>729</v>
      </c>
      <c r="E168" s="118" t="s">
        <v>201</v>
      </c>
      <c r="F168" s="118" t="s">
        <v>202</v>
      </c>
      <c r="G168" s="127" t="s">
        <v>108</v>
      </c>
      <c r="H168" s="120" t="s">
        <v>159</v>
      </c>
      <c r="I168" s="121">
        <v>120</v>
      </c>
      <c r="J168" s="122">
        <v>10</v>
      </c>
      <c r="K168" s="151"/>
      <c r="L168" s="191">
        <f t="shared" si="7"/>
        <v>0</v>
      </c>
      <c r="M168" s="207" t="s">
        <v>954</v>
      </c>
      <c r="N168" s="113"/>
    </row>
    <row r="169" spans="1:14" ht="39" x14ac:dyDescent="0.25">
      <c r="A169" s="113">
        <v>31</v>
      </c>
      <c r="B169" s="113" t="s">
        <v>745</v>
      </c>
      <c r="C169" s="113" t="s">
        <v>1216</v>
      </c>
      <c r="D169" s="113" t="s">
        <v>729</v>
      </c>
      <c r="E169" s="118" t="s">
        <v>201</v>
      </c>
      <c r="F169" s="131" t="s">
        <v>203</v>
      </c>
      <c r="G169" s="132" t="s">
        <v>481</v>
      </c>
      <c r="H169" s="120" t="s">
        <v>159</v>
      </c>
      <c r="I169" s="121">
        <v>90</v>
      </c>
      <c r="J169" s="122">
        <v>10</v>
      </c>
      <c r="K169" s="151"/>
      <c r="L169" s="191">
        <f t="shared" si="7"/>
        <v>0</v>
      </c>
      <c r="M169" s="207" t="s">
        <v>955</v>
      </c>
      <c r="N169" s="113"/>
    </row>
    <row r="170" spans="1:14" ht="39" x14ac:dyDescent="0.25">
      <c r="A170" s="113">
        <v>32</v>
      </c>
      <c r="B170" s="113" t="s">
        <v>745</v>
      </c>
      <c r="C170" s="113" t="s">
        <v>1216</v>
      </c>
      <c r="D170" s="113" t="s">
        <v>729</v>
      </c>
      <c r="E170" s="118" t="s">
        <v>209</v>
      </c>
      <c r="F170" s="124" t="s">
        <v>662</v>
      </c>
      <c r="G170" s="133" t="s">
        <v>12</v>
      </c>
      <c r="H170" s="120" t="s">
        <v>159</v>
      </c>
      <c r="I170" s="121">
        <v>60</v>
      </c>
      <c r="J170" s="122">
        <v>10</v>
      </c>
      <c r="K170" s="151"/>
      <c r="L170" s="191">
        <f t="shared" si="7"/>
        <v>0</v>
      </c>
      <c r="M170" s="207" t="s">
        <v>956</v>
      </c>
      <c r="N170" s="113"/>
    </row>
    <row r="171" spans="1:14" ht="39" x14ac:dyDescent="0.25">
      <c r="A171" s="113">
        <v>33</v>
      </c>
      <c r="B171" s="113" t="s">
        <v>745</v>
      </c>
      <c r="C171" s="113" t="s">
        <v>1216</v>
      </c>
      <c r="D171" s="113" t="s">
        <v>729</v>
      </c>
      <c r="E171" s="134" t="s">
        <v>483</v>
      </c>
      <c r="F171" s="124" t="s">
        <v>484</v>
      </c>
      <c r="G171" s="130" t="s">
        <v>485</v>
      </c>
      <c r="H171" s="120" t="s">
        <v>159</v>
      </c>
      <c r="I171" s="121">
        <v>250</v>
      </c>
      <c r="J171" s="120" t="s">
        <v>228</v>
      </c>
      <c r="K171" s="151"/>
      <c r="L171" s="191">
        <f t="shared" si="7"/>
        <v>0</v>
      </c>
      <c r="M171" s="208" t="s">
        <v>957</v>
      </c>
      <c r="N171" s="113"/>
    </row>
    <row r="172" spans="1:14" ht="39" x14ac:dyDescent="0.25">
      <c r="A172" s="113">
        <v>34</v>
      </c>
      <c r="B172" s="113" t="s">
        <v>745</v>
      </c>
      <c r="C172" s="113" t="s">
        <v>1216</v>
      </c>
      <c r="D172" s="113" t="s">
        <v>729</v>
      </c>
      <c r="E172" s="134" t="s">
        <v>483</v>
      </c>
      <c r="F172" s="124" t="s">
        <v>486</v>
      </c>
      <c r="G172" s="130" t="s">
        <v>487</v>
      </c>
      <c r="H172" s="120" t="s">
        <v>159</v>
      </c>
      <c r="I172" s="121">
        <v>250</v>
      </c>
      <c r="J172" s="120" t="s">
        <v>228</v>
      </c>
      <c r="K172" s="151"/>
      <c r="L172" s="191">
        <f t="shared" si="7"/>
        <v>0</v>
      </c>
      <c r="M172" s="208" t="s">
        <v>958</v>
      </c>
      <c r="N172" s="113"/>
    </row>
    <row r="173" spans="1:14" ht="39" x14ac:dyDescent="0.25">
      <c r="A173" s="113">
        <v>35</v>
      </c>
      <c r="B173" s="113" t="s">
        <v>745</v>
      </c>
      <c r="C173" s="113" t="s">
        <v>1216</v>
      </c>
      <c r="D173" s="113" t="s">
        <v>729</v>
      </c>
      <c r="E173" s="118" t="s">
        <v>449</v>
      </c>
      <c r="F173" s="124" t="s">
        <v>450</v>
      </c>
      <c r="G173" s="125" t="s">
        <v>145</v>
      </c>
      <c r="H173" s="120" t="s">
        <v>159</v>
      </c>
      <c r="I173" s="121">
        <v>50</v>
      </c>
      <c r="J173" s="120" t="s">
        <v>196</v>
      </c>
      <c r="K173" s="151"/>
      <c r="L173" s="191">
        <f t="shared" ref="L173:L192" si="8">K173*J173*I173</f>
        <v>0</v>
      </c>
      <c r="M173" s="207" t="s">
        <v>959</v>
      </c>
      <c r="N173" s="113"/>
    </row>
    <row r="174" spans="1:14" ht="39" x14ac:dyDescent="0.25">
      <c r="A174" s="113">
        <v>36</v>
      </c>
      <c r="B174" s="113" t="s">
        <v>745</v>
      </c>
      <c r="C174" s="113" t="s">
        <v>1216</v>
      </c>
      <c r="D174" s="113" t="s">
        <v>729</v>
      </c>
      <c r="E174" s="118" t="s">
        <v>210</v>
      </c>
      <c r="F174" s="118" t="s">
        <v>211</v>
      </c>
      <c r="G174" s="119" t="s">
        <v>212</v>
      </c>
      <c r="H174" s="120" t="s">
        <v>179</v>
      </c>
      <c r="I174" s="121">
        <v>125</v>
      </c>
      <c r="J174" s="122">
        <v>10</v>
      </c>
      <c r="K174" s="151"/>
      <c r="L174" s="191">
        <f t="shared" si="8"/>
        <v>0</v>
      </c>
      <c r="M174" s="207" t="s">
        <v>960</v>
      </c>
      <c r="N174" s="113"/>
    </row>
    <row r="175" spans="1:14" ht="39" x14ac:dyDescent="0.25">
      <c r="A175" s="113">
        <v>37</v>
      </c>
      <c r="B175" s="113" t="s">
        <v>745</v>
      </c>
      <c r="C175" s="113" t="s">
        <v>1216</v>
      </c>
      <c r="D175" s="113" t="s">
        <v>729</v>
      </c>
      <c r="E175" s="118" t="s">
        <v>210</v>
      </c>
      <c r="F175" s="118" t="s">
        <v>213</v>
      </c>
      <c r="G175" s="119" t="s">
        <v>12</v>
      </c>
      <c r="H175" s="120" t="s">
        <v>179</v>
      </c>
      <c r="I175" s="121">
        <v>130</v>
      </c>
      <c r="J175" s="122">
        <v>10</v>
      </c>
      <c r="K175" s="151"/>
      <c r="L175" s="191">
        <f t="shared" si="8"/>
        <v>0</v>
      </c>
      <c r="M175" s="207" t="s">
        <v>961</v>
      </c>
      <c r="N175" s="113"/>
    </row>
    <row r="176" spans="1:14" ht="39" x14ac:dyDescent="0.25">
      <c r="A176" s="113">
        <v>38</v>
      </c>
      <c r="B176" s="113" t="s">
        <v>745</v>
      </c>
      <c r="C176" s="113" t="s">
        <v>1216</v>
      </c>
      <c r="D176" s="113" t="s">
        <v>729</v>
      </c>
      <c r="E176" s="118" t="s">
        <v>215</v>
      </c>
      <c r="F176" s="126" t="s">
        <v>217</v>
      </c>
      <c r="G176" s="129" t="s">
        <v>218</v>
      </c>
      <c r="H176" s="120" t="s">
        <v>277</v>
      </c>
      <c r="I176" s="121">
        <v>50</v>
      </c>
      <c r="J176" s="122">
        <v>10</v>
      </c>
      <c r="K176" s="151"/>
      <c r="L176" s="191">
        <f t="shared" si="8"/>
        <v>0</v>
      </c>
      <c r="M176" s="207" t="s">
        <v>962</v>
      </c>
      <c r="N176" s="113"/>
    </row>
    <row r="177" spans="1:14" ht="39" x14ac:dyDescent="0.25">
      <c r="A177" s="113">
        <v>39</v>
      </c>
      <c r="B177" s="113" t="s">
        <v>745</v>
      </c>
      <c r="C177" s="113" t="s">
        <v>1216</v>
      </c>
      <c r="D177" s="113" t="s">
        <v>729</v>
      </c>
      <c r="E177" s="118" t="s">
        <v>215</v>
      </c>
      <c r="F177" s="124" t="s">
        <v>451</v>
      </c>
      <c r="G177" s="125" t="s">
        <v>12</v>
      </c>
      <c r="H177" s="120" t="s">
        <v>159</v>
      </c>
      <c r="I177" s="121">
        <v>50</v>
      </c>
      <c r="J177" s="122">
        <v>10</v>
      </c>
      <c r="K177" s="151"/>
      <c r="L177" s="191">
        <f t="shared" si="8"/>
        <v>0</v>
      </c>
      <c r="M177" s="207" t="s">
        <v>962</v>
      </c>
      <c r="N177" s="113"/>
    </row>
    <row r="178" spans="1:14" ht="39" x14ac:dyDescent="0.25">
      <c r="A178" s="113">
        <v>40</v>
      </c>
      <c r="B178" s="113" t="s">
        <v>745</v>
      </c>
      <c r="C178" s="113" t="s">
        <v>1216</v>
      </c>
      <c r="D178" s="113" t="s">
        <v>729</v>
      </c>
      <c r="E178" s="118" t="s">
        <v>215</v>
      </c>
      <c r="F178" s="124" t="s">
        <v>216</v>
      </c>
      <c r="G178" s="130" t="s">
        <v>505</v>
      </c>
      <c r="H178" s="120" t="s">
        <v>159</v>
      </c>
      <c r="I178" s="121">
        <v>35</v>
      </c>
      <c r="J178" s="122">
        <v>10</v>
      </c>
      <c r="K178" s="151"/>
      <c r="L178" s="191">
        <f t="shared" si="8"/>
        <v>0</v>
      </c>
      <c r="M178" s="207" t="s">
        <v>962</v>
      </c>
      <c r="N178" s="113"/>
    </row>
    <row r="179" spans="1:14" ht="39" x14ac:dyDescent="0.25">
      <c r="A179" s="113">
        <v>41</v>
      </c>
      <c r="B179" s="113" t="s">
        <v>745</v>
      </c>
      <c r="C179" s="113" t="s">
        <v>1216</v>
      </c>
      <c r="D179" s="113" t="s">
        <v>729</v>
      </c>
      <c r="E179" s="118" t="s">
        <v>219</v>
      </c>
      <c r="F179" s="118" t="s">
        <v>220</v>
      </c>
      <c r="G179" s="119" t="s">
        <v>118</v>
      </c>
      <c r="H179" s="120" t="s">
        <v>159</v>
      </c>
      <c r="I179" s="121">
        <v>50</v>
      </c>
      <c r="J179" s="122">
        <v>20</v>
      </c>
      <c r="K179" s="151"/>
      <c r="L179" s="191">
        <f t="shared" si="8"/>
        <v>0</v>
      </c>
      <c r="M179" s="207" t="s">
        <v>963</v>
      </c>
      <c r="N179" s="113"/>
    </row>
    <row r="180" spans="1:14" ht="39" x14ac:dyDescent="0.25">
      <c r="A180" s="113">
        <v>42</v>
      </c>
      <c r="B180" s="113" t="s">
        <v>745</v>
      </c>
      <c r="C180" s="113" t="s">
        <v>1216</v>
      </c>
      <c r="D180" s="113" t="s">
        <v>729</v>
      </c>
      <c r="E180" s="118" t="s">
        <v>479</v>
      </c>
      <c r="F180" s="124" t="s">
        <v>480</v>
      </c>
      <c r="G180" s="125" t="s">
        <v>118</v>
      </c>
      <c r="H180" s="120" t="s">
        <v>159</v>
      </c>
      <c r="I180" s="121">
        <v>40</v>
      </c>
      <c r="J180" s="120" t="s">
        <v>9</v>
      </c>
      <c r="K180" s="151"/>
      <c r="L180" s="191">
        <f t="shared" si="8"/>
        <v>0</v>
      </c>
      <c r="M180" s="207" t="s">
        <v>964</v>
      </c>
      <c r="N180" s="113"/>
    </row>
    <row r="181" spans="1:14" ht="39" x14ac:dyDescent="0.25">
      <c r="A181" s="113">
        <v>43</v>
      </c>
      <c r="B181" s="113" t="s">
        <v>745</v>
      </c>
      <c r="C181" s="113" t="s">
        <v>1216</v>
      </c>
      <c r="D181" s="113" t="s">
        <v>729</v>
      </c>
      <c r="E181" s="118" t="s">
        <v>221</v>
      </c>
      <c r="F181" s="118" t="s">
        <v>222</v>
      </c>
      <c r="G181" s="119" t="s">
        <v>19</v>
      </c>
      <c r="H181" s="120" t="s">
        <v>159</v>
      </c>
      <c r="I181" s="121">
        <v>100</v>
      </c>
      <c r="J181" s="122">
        <v>10</v>
      </c>
      <c r="K181" s="151"/>
      <c r="L181" s="191">
        <f t="shared" si="8"/>
        <v>0</v>
      </c>
      <c r="M181" s="207" t="s">
        <v>965</v>
      </c>
      <c r="N181" s="113"/>
    </row>
    <row r="182" spans="1:14" ht="39" x14ac:dyDescent="0.25">
      <c r="A182" s="113">
        <v>44</v>
      </c>
      <c r="B182" s="113" t="s">
        <v>745</v>
      </c>
      <c r="C182" s="113" t="s">
        <v>1216</v>
      </c>
      <c r="D182" s="113" t="s">
        <v>729</v>
      </c>
      <c r="E182" s="118" t="s">
        <v>223</v>
      </c>
      <c r="F182" s="118" t="s">
        <v>164</v>
      </c>
      <c r="G182" s="135" t="s">
        <v>438</v>
      </c>
      <c r="H182" s="120" t="s">
        <v>501</v>
      </c>
      <c r="I182" s="121">
        <v>10</v>
      </c>
      <c r="J182" s="122">
        <v>50</v>
      </c>
      <c r="K182" s="151"/>
      <c r="L182" s="191">
        <f t="shared" si="8"/>
        <v>0</v>
      </c>
      <c r="M182" s="207" t="s">
        <v>966</v>
      </c>
      <c r="N182" s="113"/>
    </row>
    <row r="183" spans="1:14" ht="39" x14ac:dyDescent="0.25">
      <c r="A183" s="113">
        <v>45</v>
      </c>
      <c r="B183" s="113" t="s">
        <v>745</v>
      </c>
      <c r="C183" s="113" t="s">
        <v>1216</v>
      </c>
      <c r="D183" s="113" t="s">
        <v>729</v>
      </c>
      <c r="E183" s="118" t="s">
        <v>224</v>
      </c>
      <c r="F183" s="118" t="s">
        <v>225</v>
      </c>
      <c r="G183" s="119" t="s">
        <v>12</v>
      </c>
      <c r="H183" s="120" t="s">
        <v>6</v>
      </c>
      <c r="I183" s="121">
        <v>45</v>
      </c>
      <c r="J183" s="122">
        <v>10</v>
      </c>
      <c r="K183" s="151"/>
      <c r="L183" s="191">
        <f t="shared" si="8"/>
        <v>0</v>
      </c>
      <c r="M183" s="207" t="s">
        <v>967</v>
      </c>
      <c r="N183" s="113"/>
    </row>
    <row r="184" spans="1:14" ht="39" x14ac:dyDescent="0.25">
      <c r="A184" s="113">
        <v>46</v>
      </c>
      <c r="B184" s="113" t="s">
        <v>745</v>
      </c>
      <c r="C184" s="113" t="s">
        <v>1216</v>
      </c>
      <c r="D184" s="113" t="s">
        <v>729</v>
      </c>
      <c r="E184" s="118" t="s">
        <v>226</v>
      </c>
      <c r="F184" s="118" t="s">
        <v>166</v>
      </c>
      <c r="G184" s="123" t="s">
        <v>12</v>
      </c>
      <c r="H184" s="120" t="s">
        <v>159</v>
      </c>
      <c r="I184" s="121">
        <v>35</v>
      </c>
      <c r="J184" s="122">
        <v>20</v>
      </c>
      <c r="K184" s="151"/>
      <c r="L184" s="191">
        <f t="shared" si="8"/>
        <v>0</v>
      </c>
      <c r="M184" s="207" t="s">
        <v>968</v>
      </c>
      <c r="N184" s="113"/>
    </row>
    <row r="185" spans="1:14" ht="39" x14ac:dyDescent="0.25">
      <c r="A185" s="113">
        <v>47</v>
      </c>
      <c r="B185" s="113" t="s">
        <v>745</v>
      </c>
      <c r="C185" s="113" t="s">
        <v>1216</v>
      </c>
      <c r="D185" s="113" t="s">
        <v>729</v>
      </c>
      <c r="E185" s="118" t="s">
        <v>226</v>
      </c>
      <c r="F185" s="118" t="s">
        <v>227</v>
      </c>
      <c r="G185" s="119" t="s">
        <v>5</v>
      </c>
      <c r="H185" s="120" t="s">
        <v>159</v>
      </c>
      <c r="I185" s="121">
        <v>37</v>
      </c>
      <c r="J185" s="122">
        <v>20</v>
      </c>
      <c r="K185" s="151"/>
      <c r="L185" s="191">
        <f t="shared" si="8"/>
        <v>0</v>
      </c>
      <c r="M185" s="207" t="s">
        <v>969</v>
      </c>
      <c r="N185" s="113"/>
    </row>
    <row r="186" spans="1:14" s="17" customFormat="1" ht="39" x14ac:dyDescent="0.25">
      <c r="A186" s="113">
        <v>48</v>
      </c>
      <c r="B186" s="113" t="s">
        <v>745</v>
      </c>
      <c r="C186" s="113" t="s">
        <v>1216</v>
      </c>
      <c r="D186" s="113" t="s">
        <v>729</v>
      </c>
      <c r="E186" s="118" t="s">
        <v>809</v>
      </c>
      <c r="F186" s="118" t="s">
        <v>516</v>
      </c>
      <c r="G186" s="119" t="s">
        <v>19</v>
      </c>
      <c r="H186" s="120" t="s">
        <v>441</v>
      </c>
      <c r="I186" s="121">
        <v>150</v>
      </c>
      <c r="J186" s="122">
        <v>5</v>
      </c>
      <c r="K186" s="152"/>
      <c r="L186" s="191">
        <f>K185*J185*I185</f>
        <v>0</v>
      </c>
      <c r="M186" s="207" t="s">
        <v>970</v>
      </c>
      <c r="N186" s="113"/>
    </row>
    <row r="187" spans="1:14" s="17" customFormat="1" ht="39" x14ac:dyDescent="0.25">
      <c r="A187" s="113">
        <v>49</v>
      </c>
      <c r="B187" s="113" t="s">
        <v>745</v>
      </c>
      <c r="C187" s="113" t="s">
        <v>1216</v>
      </c>
      <c r="D187" s="113" t="s">
        <v>729</v>
      </c>
      <c r="E187" s="118" t="s">
        <v>229</v>
      </c>
      <c r="F187" s="118" t="s">
        <v>649</v>
      </c>
      <c r="G187" s="119" t="s">
        <v>12</v>
      </c>
      <c r="H187" s="120" t="s">
        <v>550</v>
      </c>
      <c r="I187" s="121">
        <v>160</v>
      </c>
      <c r="J187" s="122">
        <v>10</v>
      </c>
      <c r="K187" s="152"/>
      <c r="L187" s="191">
        <f>K186*J186*I186</f>
        <v>0</v>
      </c>
      <c r="M187" s="207" t="s">
        <v>971</v>
      </c>
      <c r="N187" s="113"/>
    </row>
    <row r="188" spans="1:14" s="17" customFormat="1" ht="39" x14ac:dyDescent="0.25">
      <c r="A188" s="113">
        <v>50</v>
      </c>
      <c r="B188" s="113" t="s">
        <v>745</v>
      </c>
      <c r="C188" s="113" t="s">
        <v>1216</v>
      </c>
      <c r="D188" s="113" t="s">
        <v>729</v>
      </c>
      <c r="E188" s="118" t="s">
        <v>229</v>
      </c>
      <c r="F188" s="126" t="s">
        <v>403</v>
      </c>
      <c r="G188" s="119" t="s">
        <v>39</v>
      </c>
      <c r="H188" s="120" t="s">
        <v>159</v>
      </c>
      <c r="I188" s="121">
        <v>130</v>
      </c>
      <c r="J188" s="122">
        <v>10</v>
      </c>
      <c r="K188" s="152"/>
      <c r="L188" s="191">
        <f t="shared" si="8"/>
        <v>0</v>
      </c>
      <c r="M188" s="207" t="s">
        <v>972</v>
      </c>
      <c r="N188" s="113"/>
    </row>
    <row r="189" spans="1:14" s="17" customFormat="1" ht="39" x14ac:dyDescent="0.25">
      <c r="A189" s="113">
        <v>51</v>
      </c>
      <c r="B189" s="113" t="s">
        <v>745</v>
      </c>
      <c r="C189" s="113" t="s">
        <v>1216</v>
      </c>
      <c r="D189" s="113" t="s">
        <v>729</v>
      </c>
      <c r="E189" s="118" t="s">
        <v>229</v>
      </c>
      <c r="F189" s="126" t="s">
        <v>650</v>
      </c>
      <c r="G189" s="119" t="s">
        <v>667</v>
      </c>
      <c r="H189" s="120" t="s">
        <v>550</v>
      </c>
      <c r="I189" s="121">
        <v>190</v>
      </c>
      <c r="J189" s="122">
        <v>10</v>
      </c>
      <c r="K189" s="152"/>
      <c r="L189" s="191">
        <f t="shared" si="8"/>
        <v>0</v>
      </c>
      <c r="M189" s="207" t="s">
        <v>973</v>
      </c>
      <c r="N189" s="113"/>
    </row>
    <row r="190" spans="1:14" s="17" customFormat="1" ht="39" x14ac:dyDescent="0.25">
      <c r="A190" s="113">
        <v>52</v>
      </c>
      <c r="B190" s="113" t="s">
        <v>745</v>
      </c>
      <c r="C190" s="113" t="s">
        <v>1216</v>
      </c>
      <c r="D190" s="113" t="s">
        <v>729</v>
      </c>
      <c r="E190" s="118" t="s">
        <v>229</v>
      </c>
      <c r="F190" s="118" t="s">
        <v>404</v>
      </c>
      <c r="G190" s="119" t="s">
        <v>231</v>
      </c>
      <c r="H190" s="120" t="s">
        <v>159</v>
      </c>
      <c r="I190" s="121">
        <v>95</v>
      </c>
      <c r="J190" s="122">
        <v>10</v>
      </c>
      <c r="K190" s="152"/>
      <c r="L190" s="191">
        <f t="shared" si="8"/>
        <v>0</v>
      </c>
      <c r="M190" s="207" t="s">
        <v>974</v>
      </c>
      <c r="N190" s="113"/>
    </row>
    <row r="191" spans="1:14" s="17" customFormat="1" ht="39" x14ac:dyDescent="0.25">
      <c r="A191" s="113">
        <v>53</v>
      </c>
      <c r="B191" s="113" t="s">
        <v>745</v>
      </c>
      <c r="C191" s="113" t="s">
        <v>1216</v>
      </c>
      <c r="D191" s="113" t="s">
        <v>729</v>
      </c>
      <c r="E191" s="118" t="s">
        <v>229</v>
      </c>
      <c r="F191" s="126" t="s">
        <v>405</v>
      </c>
      <c r="G191" s="127" t="s">
        <v>407</v>
      </c>
      <c r="H191" s="120" t="s">
        <v>159</v>
      </c>
      <c r="I191" s="121">
        <v>180</v>
      </c>
      <c r="J191" s="122">
        <v>10</v>
      </c>
      <c r="K191" s="152"/>
      <c r="L191" s="191">
        <f t="shared" si="8"/>
        <v>0</v>
      </c>
      <c r="M191" s="207" t="s">
        <v>975</v>
      </c>
      <c r="N191" s="113"/>
    </row>
    <row r="192" spans="1:14" s="17" customFormat="1" ht="39" x14ac:dyDescent="0.25">
      <c r="A192" s="113">
        <v>54</v>
      </c>
      <c r="B192" s="113" t="s">
        <v>745</v>
      </c>
      <c r="C192" s="113" t="s">
        <v>1216</v>
      </c>
      <c r="D192" s="113" t="s">
        <v>729</v>
      </c>
      <c r="E192" s="118" t="s">
        <v>229</v>
      </c>
      <c r="F192" s="126" t="s">
        <v>406</v>
      </c>
      <c r="G192" s="127" t="s">
        <v>408</v>
      </c>
      <c r="H192" s="120" t="s">
        <v>159</v>
      </c>
      <c r="I192" s="121">
        <v>160</v>
      </c>
      <c r="J192" s="122">
        <v>10</v>
      </c>
      <c r="K192" s="152"/>
      <c r="L192" s="191">
        <f t="shared" si="8"/>
        <v>0</v>
      </c>
      <c r="M192" s="207" t="s">
        <v>976</v>
      </c>
      <c r="N192" s="113"/>
    </row>
    <row r="193" spans="1:14" s="17" customFormat="1" ht="39" x14ac:dyDescent="0.25">
      <c r="A193" s="113">
        <v>55</v>
      </c>
      <c r="B193" s="113" t="s">
        <v>745</v>
      </c>
      <c r="C193" s="113" t="s">
        <v>1216</v>
      </c>
      <c r="D193" s="113" t="s">
        <v>729</v>
      </c>
      <c r="E193" s="118" t="s">
        <v>229</v>
      </c>
      <c r="F193" s="126" t="s">
        <v>409</v>
      </c>
      <c r="G193" s="127" t="s">
        <v>232</v>
      </c>
      <c r="H193" s="120" t="s">
        <v>159</v>
      </c>
      <c r="I193" s="121">
        <v>180</v>
      </c>
      <c r="J193" s="122">
        <v>10</v>
      </c>
      <c r="K193" s="152"/>
      <c r="L193" s="191">
        <f t="shared" ref="L193:L225" si="9">K193*J193*I193</f>
        <v>0</v>
      </c>
      <c r="M193" s="207" t="s">
        <v>977</v>
      </c>
      <c r="N193" s="113"/>
    </row>
    <row r="194" spans="1:14" s="17" customFormat="1" ht="39" x14ac:dyDescent="0.25">
      <c r="A194" s="113">
        <v>56</v>
      </c>
      <c r="B194" s="113" t="s">
        <v>745</v>
      </c>
      <c r="C194" s="113" t="s">
        <v>1216</v>
      </c>
      <c r="D194" s="113" t="s">
        <v>729</v>
      </c>
      <c r="E194" s="118" t="s">
        <v>229</v>
      </c>
      <c r="F194" s="126" t="s">
        <v>655</v>
      </c>
      <c r="G194" s="127" t="s">
        <v>19</v>
      </c>
      <c r="H194" s="120" t="s">
        <v>550</v>
      </c>
      <c r="I194" s="121">
        <v>70</v>
      </c>
      <c r="J194" s="122">
        <v>10</v>
      </c>
      <c r="K194" s="152"/>
      <c r="L194" s="191">
        <f t="shared" si="9"/>
        <v>0</v>
      </c>
      <c r="M194" s="207" t="s">
        <v>978</v>
      </c>
      <c r="N194" s="113"/>
    </row>
    <row r="195" spans="1:14" s="17" customFormat="1" ht="39" x14ac:dyDescent="0.25">
      <c r="A195" s="113">
        <v>57</v>
      </c>
      <c r="B195" s="113" t="s">
        <v>745</v>
      </c>
      <c r="C195" s="113" t="s">
        <v>1216</v>
      </c>
      <c r="D195" s="113" t="s">
        <v>729</v>
      </c>
      <c r="E195" s="118" t="s">
        <v>229</v>
      </c>
      <c r="F195" s="126" t="s">
        <v>656</v>
      </c>
      <c r="G195" s="127" t="s">
        <v>20</v>
      </c>
      <c r="H195" s="120" t="s">
        <v>550</v>
      </c>
      <c r="I195" s="121">
        <v>70</v>
      </c>
      <c r="J195" s="122">
        <v>10</v>
      </c>
      <c r="K195" s="152"/>
      <c r="L195" s="191">
        <f t="shared" si="9"/>
        <v>0</v>
      </c>
      <c r="M195" s="207" t="s">
        <v>979</v>
      </c>
      <c r="N195" s="113"/>
    </row>
    <row r="196" spans="1:14" s="17" customFormat="1" ht="39" x14ac:dyDescent="0.25">
      <c r="A196" s="113">
        <v>58</v>
      </c>
      <c r="B196" s="113" t="s">
        <v>745</v>
      </c>
      <c r="C196" s="113" t="s">
        <v>1216</v>
      </c>
      <c r="D196" s="113" t="s">
        <v>729</v>
      </c>
      <c r="E196" s="118" t="s">
        <v>229</v>
      </c>
      <c r="F196" s="126" t="s">
        <v>227</v>
      </c>
      <c r="G196" s="127" t="s">
        <v>5</v>
      </c>
      <c r="H196" s="120" t="s">
        <v>550</v>
      </c>
      <c r="I196" s="121">
        <v>70</v>
      </c>
      <c r="J196" s="122">
        <v>10</v>
      </c>
      <c r="K196" s="152"/>
      <c r="L196" s="191">
        <f t="shared" si="9"/>
        <v>0</v>
      </c>
      <c r="M196" s="207" t="s">
        <v>980</v>
      </c>
      <c r="N196" s="113"/>
    </row>
    <row r="197" spans="1:14" s="17" customFormat="1" ht="39" x14ac:dyDescent="0.25">
      <c r="A197" s="113">
        <v>59</v>
      </c>
      <c r="B197" s="113" t="s">
        <v>745</v>
      </c>
      <c r="C197" s="113" t="s">
        <v>1216</v>
      </c>
      <c r="D197" s="113" t="s">
        <v>729</v>
      </c>
      <c r="E197" s="118" t="s">
        <v>229</v>
      </c>
      <c r="F197" s="126" t="s">
        <v>657</v>
      </c>
      <c r="G197" s="127" t="s">
        <v>107</v>
      </c>
      <c r="H197" s="120" t="s">
        <v>550</v>
      </c>
      <c r="I197" s="121">
        <v>70</v>
      </c>
      <c r="J197" s="122">
        <v>10</v>
      </c>
      <c r="K197" s="152"/>
      <c r="L197" s="191">
        <f t="shared" si="9"/>
        <v>0</v>
      </c>
      <c r="M197" s="207" t="s">
        <v>981</v>
      </c>
      <c r="N197" s="113"/>
    </row>
    <row r="198" spans="1:14" s="17" customFormat="1" ht="39" x14ac:dyDescent="0.25">
      <c r="A198" s="113">
        <v>60</v>
      </c>
      <c r="B198" s="113" t="s">
        <v>745</v>
      </c>
      <c r="C198" s="113" t="s">
        <v>1216</v>
      </c>
      <c r="D198" s="113" t="s">
        <v>729</v>
      </c>
      <c r="E198" s="118" t="s">
        <v>229</v>
      </c>
      <c r="F198" s="126" t="s">
        <v>658</v>
      </c>
      <c r="G198" s="127" t="s">
        <v>670</v>
      </c>
      <c r="H198" s="120" t="s">
        <v>550</v>
      </c>
      <c r="I198" s="121">
        <v>70</v>
      </c>
      <c r="J198" s="122">
        <v>10</v>
      </c>
      <c r="K198" s="152"/>
      <c r="L198" s="191">
        <f t="shared" si="9"/>
        <v>0</v>
      </c>
      <c r="M198" s="207" t="s">
        <v>982</v>
      </c>
      <c r="N198" s="113"/>
    </row>
    <row r="199" spans="1:14" ht="39" x14ac:dyDescent="0.25">
      <c r="A199" s="113">
        <v>61</v>
      </c>
      <c r="B199" s="113" t="s">
        <v>745</v>
      </c>
      <c r="C199" s="113" t="s">
        <v>1216</v>
      </c>
      <c r="D199" s="113" t="s">
        <v>729</v>
      </c>
      <c r="E199" s="66" t="s">
        <v>233</v>
      </c>
      <c r="F199" s="124" t="s">
        <v>452</v>
      </c>
      <c r="G199" s="125" t="s">
        <v>453</v>
      </c>
      <c r="H199" s="120" t="s">
        <v>159</v>
      </c>
      <c r="I199" s="121">
        <v>135</v>
      </c>
      <c r="J199" s="122">
        <v>10</v>
      </c>
      <c r="K199" s="151"/>
      <c r="L199" s="191">
        <f t="shared" si="9"/>
        <v>0</v>
      </c>
      <c r="M199" s="209" t="s">
        <v>983</v>
      </c>
      <c r="N199" s="113"/>
    </row>
    <row r="200" spans="1:14" ht="39" x14ac:dyDescent="0.25">
      <c r="A200" s="113">
        <v>62</v>
      </c>
      <c r="B200" s="113" t="s">
        <v>745</v>
      </c>
      <c r="C200" s="113" t="s">
        <v>1216</v>
      </c>
      <c r="D200" s="113" t="s">
        <v>729</v>
      </c>
      <c r="E200" s="66" t="s">
        <v>233</v>
      </c>
      <c r="F200" s="118" t="s">
        <v>234</v>
      </c>
      <c r="G200" s="67" t="s">
        <v>235</v>
      </c>
      <c r="H200" s="120" t="s">
        <v>159</v>
      </c>
      <c r="I200" s="121">
        <v>135</v>
      </c>
      <c r="J200" s="122">
        <v>10</v>
      </c>
      <c r="K200" s="151"/>
      <c r="L200" s="191">
        <f t="shared" si="9"/>
        <v>0</v>
      </c>
      <c r="M200" s="209" t="s">
        <v>984</v>
      </c>
      <c r="N200" s="113"/>
    </row>
    <row r="201" spans="1:14" ht="39" x14ac:dyDescent="0.25">
      <c r="A201" s="113">
        <v>63</v>
      </c>
      <c r="B201" s="113" t="s">
        <v>745</v>
      </c>
      <c r="C201" s="113" t="s">
        <v>1216</v>
      </c>
      <c r="D201" s="113" t="s">
        <v>729</v>
      </c>
      <c r="E201" s="66" t="s">
        <v>233</v>
      </c>
      <c r="F201" s="118" t="s">
        <v>236</v>
      </c>
      <c r="G201" s="67" t="s">
        <v>237</v>
      </c>
      <c r="H201" s="120" t="s">
        <v>159</v>
      </c>
      <c r="I201" s="121">
        <v>110</v>
      </c>
      <c r="J201" s="122">
        <v>10</v>
      </c>
      <c r="K201" s="151"/>
      <c r="L201" s="191">
        <f t="shared" si="9"/>
        <v>0</v>
      </c>
      <c r="M201" s="209" t="s">
        <v>970</v>
      </c>
      <c r="N201" s="113"/>
    </row>
    <row r="202" spans="1:14" ht="39" x14ac:dyDescent="0.25">
      <c r="A202" s="113">
        <v>64</v>
      </c>
      <c r="B202" s="113" t="s">
        <v>745</v>
      </c>
      <c r="C202" s="113" t="s">
        <v>1216</v>
      </c>
      <c r="D202" s="113" t="s">
        <v>729</v>
      </c>
      <c r="E202" s="66" t="s">
        <v>238</v>
      </c>
      <c r="F202" s="118" t="s">
        <v>240</v>
      </c>
      <c r="G202" s="119" t="s">
        <v>241</v>
      </c>
      <c r="H202" s="120" t="s">
        <v>239</v>
      </c>
      <c r="I202" s="121">
        <v>135</v>
      </c>
      <c r="J202" s="122">
        <v>10</v>
      </c>
      <c r="K202" s="151"/>
      <c r="L202" s="191">
        <f t="shared" si="9"/>
        <v>0</v>
      </c>
      <c r="M202" s="209" t="s">
        <v>985</v>
      </c>
      <c r="N202" s="113"/>
    </row>
    <row r="203" spans="1:14" ht="39" x14ac:dyDescent="0.25">
      <c r="A203" s="113">
        <v>65</v>
      </c>
      <c r="B203" s="113" t="s">
        <v>745</v>
      </c>
      <c r="C203" s="113" t="s">
        <v>1216</v>
      </c>
      <c r="D203" s="113" t="s">
        <v>729</v>
      </c>
      <c r="E203" s="66" t="s">
        <v>238</v>
      </c>
      <c r="F203" s="118" t="s">
        <v>242</v>
      </c>
      <c r="G203" s="123" t="s">
        <v>243</v>
      </c>
      <c r="H203" s="120" t="s">
        <v>239</v>
      </c>
      <c r="I203" s="121">
        <v>110</v>
      </c>
      <c r="J203" s="122">
        <v>10</v>
      </c>
      <c r="K203" s="151"/>
      <c r="L203" s="191">
        <f t="shared" si="9"/>
        <v>0</v>
      </c>
      <c r="M203" s="209" t="s">
        <v>986</v>
      </c>
      <c r="N203" s="113"/>
    </row>
    <row r="204" spans="1:14" ht="39" x14ac:dyDescent="0.25">
      <c r="A204" s="113">
        <v>66</v>
      </c>
      <c r="B204" s="113" t="s">
        <v>745</v>
      </c>
      <c r="C204" s="113" t="s">
        <v>1216</v>
      </c>
      <c r="D204" s="113" t="s">
        <v>729</v>
      </c>
      <c r="E204" s="66" t="s">
        <v>238</v>
      </c>
      <c r="F204" s="118" t="s">
        <v>244</v>
      </c>
      <c r="G204" s="119" t="s">
        <v>245</v>
      </c>
      <c r="H204" s="120" t="s">
        <v>239</v>
      </c>
      <c r="I204" s="121">
        <v>90</v>
      </c>
      <c r="J204" s="122">
        <v>10</v>
      </c>
      <c r="K204" s="151"/>
      <c r="L204" s="191">
        <f t="shared" si="9"/>
        <v>0</v>
      </c>
      <c r="M204" s="209" t="s">
        <v>987</v>
      </c>
      <c r="N204" s="113"/>
    </row>
    <row r="205" spans="1:14" ht="39" x14ac:dyDescent="0.25">
      <c r="A205" s="113">
        <v>67</v>
      </c>
      <c r="B205" s="113" t="s">
        <v>745</v>
      </c>
      <c r="C205" s="113" t="s">
        <v>1216</v>
      </c>
      <c r="D205" s="113" t="s">
        <v>729</v>
      </c>
      <c r="E205" s="66" t="s">
        <v>238</v>
      </c>
      <c r="F205" s="118" t="s">
        <v>246</v>
      </c>
      <c r="G205" s="119" t="s">
        <v>247</v>
      </c>
      <c r="H205" s="120" t="s">
        <v>239</v>
      </c>
      <c r="I205" s="121">
        <v>170</v>
      </c>
      <c r="J205" s="122">
        <v>10</v>
      </c>
      <c r="K205" s="151"/>
      <c r="L205" s="191">
        <f t="shared" si="9"/>
        <v>0</v>
      </c>
      <c r="M205" s="209" t="s">
        <v>988</v>
      </c>
      <c r="N205" s="113"/>
    </row>
    <row r="206" spans="1:14" ht="39" x14ac:dyDescent="0.25">
      <c r="A206" s="113">
        <v>68</v>
      </c>
      <c r="B206" s="113" t="s">
        <v>745</v>
      </c>
      <c r="C206" s="113" t="s">
        <v>1216</v>
      </c>
      <c r="D206" s="113" t="s">
        <v>729</v>
      </c>
      <c r="E206" s="66" t="s">
        <v>238</v>
      </c>
      <c r="F206" s="118" t="s">
        <v>248</v>
      </c>
      <c r="G206" s="119" t="s">
        <v>249</v>
      </c>
      <c r="H206" s="120" t="s">
        <v>239</v>
      </c>
      <c r="I206" s="121">
        <v>120</v>
      </c>
      <c r="J206" s="122">
        <v>10</v>
      </c>
      <c r="K206" s="151"/>
      <c r="L206" s="191">
        <f t="shared" si="9"/>
        <v>0</v>
      </c>
      <c r="M206" s="209" t="s">
        <v>989</v>
      </c>
      <c r="N206" s="113"/>
    </row>
    <row r="207" spans="1:14" ht="39" x14ac:dyDescent="0.25">
      <c r="A207" s="113">
        <v>69</v>
      </c>
      <c r="B207" s="113" t="s">
        <v>745</v>
      </c>
      <c r="C207" s="113" t="s">
        <v>1216</v>
      </c>
      <c r="D207" s="113" t="s">
        <v>729</v>
      </c>
      <c r="E207" s="66" t="s">
        <v>238</v>
      </c>
      <c r="F207" s="118" t="s">
        <v>250</v>
      </c>
      <c r="G207" s="119" t="s">
        <v>251</v>
      </c>
      <c r="H207" s="120" t="s">
        <v>239</v>
      </c>
      <c r="I207" s="121">
        <v>120</v>
      </c>
      <c r="J207" s="122">
        <v>10</v>
      </c>
      <c r="K207" s="151"/>
      <c r="L207" s="191">
        <f t="shared" si="9"/>
        <v>0</v>
      </c>
      <c r="M207" s="209" t="s">
        <v>990</v>
      </c>
      <c r="N207" s="113"/>
    </row>
    <row r="208" spans="1:14" ht="39" x14ac:dyDescent="0.25">
      <c r="A208" s="113">
        <v>70</v>
      </c>
      <c r="B208" s="113" t="s">
        <v>745</v>
      </c>
      <c r="C208" s="113" t="s">
        <v>1216</v>
      </c>
      <c r="D208" s="113" t="s">
        <v>729</v>
      </c>
      <c r="E208" s="66" t="s">
        <v>238</v>
      </c>
      <c r="F208" s="126" t="s">
        <v>252</v>
      </c>
      <c r="G208" s="119" t="s">
        <v>253</v>
      </c>
      <c r="H208" s="120" t="s">
        <v>239</v>
      </c>
      <c r="I208" s="121">
        <v>110</v>
      </c>
      <c r="J208" s="122">
        <v>10</v>
      </c>
      <c r="K208" s="151"/>
      <c r="L208" s="191">
        <f t="shared" si="9"/>
        <v>0</v>
      </c>
      <c r="M208" s="209" t="s">
        <v>991</v>
      </c>
      <c r="N208" s="113"/>
    </row>
    <row r="209" spans="1:14" ht="39" x14ac:dyDescent="0.25">
      <c r="A209" s="113">
        <v>71</v>
      </c>
      <c r="B209" s="113" t="s">
        <v>745</v>
      </c>
      <c r="C209" s="113" t="s">
        <v>1216</v>
      </c>
      <c r="D209" s="113" t="s">
        <v>729</v>
      </c>
      <c r="E209" s="66" t="s">
        <v>238</v>
      </c>
      <c r="F209" s="118" t="s">
        <v>254</v>
      </c>
      <c r="G209" s="119" t="s">
        <v>255</v>
      </c>
      <c r="H209" s="120" t="s">
        <v>239</v>
      </c>
      <c r="I209" s="121">
        <v>190</v>
      </c>
      <c r="J209" s="122">
        <v>10</v>
      </c>
      <c r="K209" s="151"/>
      <c r="L209" s="191">
        <f t="shared" si="9"/>
        <v>0</v>
      </c>
      <c r="M209" s="209" t="s">
        <v>992</v>
      </c>
      <c r="N209" s="113"/>
    </row>
    <row r="210" spans="1:14" ht="39" x14ac:dyDescent="0.25">
      <c r="A210" s="113">
        <v>72</v>
      </c>
      <c r="B210" s="113" t="s">
        <v>745</v>
      </c>
      <c r="C210" s="113" t="s">
        <v>1216</v>
      </c>
      <c r="D210" s="113" t="s">
        <v>729</v>
      </c>
      <c r="E210" s="66" t="s">
        <v>238</v>
      </c>
      <c r="F210" s="118" t="s">
        <v>256</v>
      </c>
      <c r="G210" s="119" t="s">
        <v>257</v>
      </c>
      <c r="H210" s="120" t="s">
        <v>239</v>
      </c>
      <c r="I210" s="121">
        <v>95</v>
      </c>
      <c r="J210" s="122">
        <v>10</v>
      </c>
      <c r="K210" s="151"/>
      <c r="L210" s="191">
        <f t="shared" si="9"/>
        <v>0</v>
      </c>
      <c r="M210" s="209" t="s">
        <v>993</v>
      </c>
      <c r="N210" s="113"/>
    </row>
    <row r="211" spans="1:14" ht="39" x14ac:dyDescent="0.25">
      <c r="A211" s="113">
        <v>73</v>
      </c>
      <c r="B211" s="113" t="s">
        <v>745</v>
      </c>
      <c r="C211" s="113" t="s">
        <v>1216</v>
      </c>
      <c r="D211" s="113" t="s">
        <v>729</v>
      </c>
      <c r="E211" s="66" t="s">
        <v>238</v>
      </c>
      <c r="F211" s="118" t="s">
        <v>258</v>
      </c>
      <c r="G211" s="119" t="s">
        <v>259</v>
      </c>
      <c r="H211" s="120" t="s">
        <v>239</v>
      </c>
      <c r="I211" s="121">
        <v>190</v>
      </c>
      <c r="J211" s="122">
        <v>10</v>
      </c>
      <c r="K211" s="151"/>
      <c r="L211" s="191">
        <f t="shared" si="9"/>
        <v>0</v>
      </c>
      <c r="M211" s="209" t="s">
        <v>994</v>
      </c>
      <c r="N211" s="113"/>
    </row>
    <row r="212" spans="1:14" ht="39" x14ac:dyDescent="0.25">
      <c r="A212" s="113">
        <v>74</v>
      </c>
      <c r="B212" s="113" t="s">
        <v>745</v>
      </c>
      <c r="C212" s="113" t="s">
        <v>1216</v>
      </c>
      <c r="D212" s="113" t="s">
        <v>729</v>
      </c>
      <c r="E212" s="66" t="s">
        <v>238</v>
      </c>
      <c r="F212" s="126" t="s">
        <v>260</v>
      </c>
      <c r="G212" s="129" t="s">
        <v>261</v>
      </c>
      <c r="H212" s="120" t="s">
        <v>239</v>
      </c>
      <c r="I212" s="121">
        <v>105</v>
      </c>
      <c r="J212" s="122">
        <v>10</v>
      </c>
      <c r="K212" s="151"/>
      <c r="L212" s="191">
        <f t="shared" si="9"/>
        <v>0</v>
      </c>
      <c r="M212" s="209" t="s">
        <v>995</v>
      </c>
      <c r="N212" s="113"/>
    </row>
    <row r="213" spans="1:14" ht="39" x14ac:dyDescent="0.25">
      <c r="A213" s="113">
        <v>75</v>
      </c>
      <c r="B213" s="113" t="s">
        <v>745</v>
      </c>
      <c r="C213" s="113" t="s">
        <v>1216</v>
      </c>
      <c r="D213" s="113" t="s">
        <v>729</v>
      </c>
      <c r="E213" s="66" t="s">
        <v>238</v>
      </c>
      <c r="F213" s="126" t="s">
        <v>262</v>
      </c>
      <c r="G213" s="129" t="s">
        <v>263</v>
      </c>
      <c r="H213" s="120" t="s">
        <v>239</v>
      </c>
      <c r="I213" s="121">
        <v>90</v>
      </c>
      <c r="J213" s="122">
        <v>10</v>
      </c>
      <c r="K213" s="151"/>
      <c r="L213" s="191">
        <f t="shared" si="9"/>
        <v>0</v>
      </c>
      <c r="M213" s="209" t="s">
        <v>996</v>
      </c>
      <c r="N213" s="113"/>
    </row>
    <row r="214" spans="1:14" ht="39" x14ac:dyDescent="0.25">
      <c r="A214" s="113">
        <v>76</v>
      </c>
      <c r="B214" s="113" t="s">
        <v>745</v>
      </c>
      <c r="C214" s="113" t="s">
        <v>1216</v>
      </c>
      <c r="D214" s="113" t="s">
        <v>729</v>
      </c>
      <c r="E214" s="66" t="s">
        <v>238</v>
      </c>
      <c r="F214" s="118" t="s">
        <v>264</v>
      </c>
      <c r="G214" s="123" t="s">
        <v>265</v>
      </c>
      <c r="H214" s="120" t="s">
        <v>239</v>
      </c>
      <c r="I214" s="121">
        <v>175</v>
      </c>
      <c r="J214" s="122">
        <v>10</v>
      </c>
      <c r="K214" s="151"/>
      <c r="L214" s="191">
        <f t="shared" si="9"/>
        <v>0</v>
      </c>
      <c r="M214" s="209" t="s">
        <v>997</v>
      </c>
      <c r="N214" s="113"/>
    </row>
    <row r="215" spans="1:14" ht="39" x14ac:dyDescent="0.25">
      <c r="A215" s="113">
        <v>77</v>
      </c>
      <c r="B215" s="113" t="s">
        <v>745</v>
      </c>
      <c r="C215" s="113" t="s">
        <v>1216</v>
      </c>
      <c r="D215" s="113" t="s">
        <v>729</v>
      </c>
      <c r="E215" s="66" t="s">
        <v>238</v>
      </c>
      <c r="F215" s="126" t="s">
        <v>266</v>
      </c>
      <c r="G215" s="127" t="s">
        <v>267</v>
      </c>
      <c r="H215" s="120" t="s">
        <v>239</v>
      </c>
      <c r="I215" s="121">
        <v>105</v>
      </c>
      <c r="J215" s="122">
        <v>10</v>
      </c>
      <c r="K215" s="151"/>
      <c r="L215" s="191">
        <f t="shared" si="9"/>
        <v>0</v>
      </c>
      <c r="M215" s="209" t="s">
        <v>998</v>
      </c>
      <c r="N215" s="113"/>
    </row>
    <row r="216" spans="1:14" s="17" customFormat="1" ht="39" x14ac:dyDescent="0.25">
      <c r="A216" s="113">
        <v>78</v>
      </c>
      <c r="B216" s="113" t="s">
        <v>745</v>
      </c>
      <c r="C216" s="113" t="s">
        <v>1216</v>
      </c>
      <c r="D216" s="113" t="s">
        <v>729</v>
      </c>
      <c r="E216" s="66" t="s">
        <v>238</v>
      </c>
      <c r="F216" s="131" t="s">
        <v>482</v>
      </c>
      <c r="G216" s="132" t="s">
        <v>268</v>
      </c>
      <c r="H216" s="120" t="s">
        <v>239</v>
      </c>
      <c r="I216" s="121">
        <v>205</v>
      </c>
      <c r="J216" s="122">
        <v>10</v>
      </c>
      <c r="K216" s="151"/>
      <c r="L216" s="191">
        <f t="shared" si="9"/>
        <v>0</v>
      </c>
      <c r="M216" s="209" t="s">
        <v>999</v>
      </c>
      <c r="N216" s="113"/>
    </row>
    <row r="217" spans="1:14" s="17" customFormat="1" ht="39" x14ac:dyDescent="0.25">
      <c r="A217" s="113">
        <v>79</v>
      </c>
      <c r="B217" s="113" t="s">
        <v>745</v>
      </c>
      <c r="C217" s="113" t="s">
        <v>1216</v>
      </c>
      <c r="D217" s="113" t="s">
        <v>729</v>
      </c>
      <c r="E217" s="66" t="s">
        <v>238</v>
      </c>
      <c r="F217" s="131" t="s">
        <v>410</v>
      </c>
      <c r="G217" s="132" t="s">
        <v>411</v>
      </c>
      <c r="H217" s="120" t="s">
        <v>239</v>
      </c>
      <c r="I217" s="121">
        <v>105</v>
      </c>
      <c r="J217" s="122">
        <v>10</v>
      </c>
      <c r="K217" s="151"/>
      <c r="L217" s="191">
        <f t="shared" si="9"/>
        <v>0</v>
      </c>
      <c r="M217" s="209" t="s">
        <v>1000</v>
      </c>
      <c r="N217" s="113"/>
    </row>
    <row r="218" spans="1:14" ht="39" x14ac:dyDescent="0.25">
      <c r="A218" s="113">
        <v>80</v>
      </c>
      <c r="B218" s="113" t="s">
        <v>745</v>
      </c>
      <c r="C218" s="113" t="s">
        <v>1216</v>
      </c>
      <c r="D218" s="113" t="s">
        <v>729</v>
      </c>
      <c r="E218" s="66" t="s">
        <v>238</v>
      </c>
      <c r="F218" s="131" t="s">
        <v>269</v>
      </c>
      <c r="G218" s="132" t="s">
        <v>270</v>
      </c>
      <c r="H218" s="120" t="s">
        <v>239</v>
      </c>
      <c r="I218" s="121">
        <v>170</v>
      </c>
      <c r="J218" s="122">
        <v>10</v>
      </c>
      <c r="K218" s="151"/>
      <c r="L218" s="191">
        <f t="shared" si="9"/>
        <v>0</v>
      </c>
      <c r="M218" s="209" t="s">
        <v>1001</v>
      </c>
      <c r="N218" s="113"/>
    </row>
    <row r="219" spans="1:14" ht="39" x14ac:dyDescent="0.25">
      <c r="A219" s="113">
        <v>81</v>
      </c>
      <c r="B219" s="113" t="s">
        <v>745</v>
      </c>
      <c r="C219" s="113" t="s">
        <v>1216</v>
      </c>
      <c r="D219" s="113" t="s">
        <v>729</v>
      </c>
      <c r="E219" s="118" t="s">
        <v>271</v>
      </c>
      <c r="F219" s="118" t="s">
        <v>272</v>
      </c>
      <c r="G219" s="119" t="s">
        <v>273</v>
      </c>
      <c r="H219" s="120" t="s">
        <v>274</v>
      </c>
      <c r="I219" s="121">
        <v>85</v>
      </c>
      <c r="J219" s="122">
        <v>10</v>
      </c>
      <c r="K219" s="151"/>
      <c r="L219" s="191">
        <f t="shared" si="9"/>
        <v>0</v>
      </c>
      <c r="M219" s="207" t="s">
        <v>1002</v>
      </c>
      <c r="N219" s="113"/>
    </row>
    <row r="220" spans="1:14" ht="39" x14ac:dyDescent="0.25">
      <c r="A220" s="113">
        <v>82</v>
      </c>
      <c r="B220" s="113" t="s">
        <v>745</v>
      </c>
      <c r="C220" s="113" t="s">
        <v>1216</v>
      </c>
      <c r="D220" s="113" t="s">
        <v>729</v>
      </c>
      <c r="E220" s="66" t="s">
        <v>275</v>
      </c>
      <c r="F220" s="118" t="s">
        <v>276</v>
      </c>
      <c r="G220" s="119" t="s">
        <v>13</v>
      </c>
      <c r="H220" s="120" t="s">
        <v>277</v>
      </c>
      <c r="I220" s="121">
        <v>50</v>
      </c>
      <c r="J220" s="122">
        <v>10</v>
      </c>
      <c r="K220" s="151"/>
      <c r="L220" s="191">
        <f t="shared" si="9"/>
        <v>0</v>
      </c>
      <c r="M220" s="209" t="s">
        <v>1003</v>
      </c>
      <c r="N220" s="113"/>
    </row>
    <row r="221" spans="1:14" ht="39" x14ac:dyDescent="0.25">
      <c r="A221" s="113">
        <v>83</v>
      </c>
      <c r="B221" s="113" t="s">
        <v>745</v>
      </c>
      <c r="C221" s="113" t="s">
        <v>1216</v>
      </c>
      <c r="D221" s="113" t="s">
        <v>729</v>
      </c>
      <c r="E221" s="66" t="s">
        <v>275</v>
      </c>
      <c r="F221" s="118" t="s">
        <v>278</v>
      </c>
      <c r="G221" s="119" t="s">
        <v>12</v>
      </c>
      <c r="H221" s="120" t="s">
        <v>277</v>
      </c>
      <c r="I221" s="121">
        <v>70</v>
      </c>
      <c r="J221" s="122">
        <v>10</v>
      </c>
      <c r="K221" s="151"/>
      <c r="L221" s="191">
        <f t="shared" si="9"/>
        <v>0</v>
      </c>
      <c r="M221" s="209" t="s">
        <v>1004</v>
      </c>
      <c r="N221" s="113"/>
    </row>
    <row r="222" spans="1:14" ht="39" x14ac:dyDescent="0.25">
      <c r="A222" s="113">
        <v>84</v>
      </c>
      <c r="B222" s="113" t="s">
        <v>745</v>
      </c>
      <c r="C222" s="113" t="s">
        <v>1216</v>
      </c>
      <c r="D222" s="113" t="s">
        <v>729</v>
      </c>
      <c r="E222" s="66" t="s">
        <v>279</v>
      </c>
      <c r="F222" s="124" t="s">
        <v>454</v>
      </c>
      <c r="G222" s="125" t="s">
        <v>455</v>
      </c>
      <c r="H222" s="120" t="s">
        <v>159</v>
      </c>
      <c r="I222" s="121">
        <v>135</v>
      </c>
      <c r="J222" s="122">
        <v>10</v>
      </c>
      <c r="K222" s="151"/>
      <c r="L222" s="191">
        <f t="shared" si="9"/>
        <v>0</v>
      </c>
      <c r="M222" s="209" t="s">
        <v>1005</v>
      </c>
      <c r="N222" s="113"/>
    </row>
    <row r="223" spans="1:14" ht="39" x14ac:dyDescent="0.25">
      <c r="A223" s="113">
        <v>85</v>
      </c>
      <c r="B223" s="113" t="s">
        <v>745</v>
      </c>
      <c r="C223" s="113" t="s">
        <v>1216</v>
      </c>
      <c r="D223" s="113" t="s">
        <v>729</v>
      </c>
      <c r="E223" s="66" t="s">
        <v>279</v>
      </c>
      <c r="F223" s="124" t="s">
        <v>456</v>
      </c>
      <c r="G223" s="125" t="s">
        <v>457</v>
      </c>
      <c r="H223" s="120" t="s">
        <v>159</v>
      </c>
      <c r="I223" s="121">
        <v>105</v>
      </c>
      <c r="J223" s="122">
        <v>10</v>
      </c>
      <c r="K223" s="151"/>
      <c r="L223" s="191">
        <f t="shared" si="9"/>
        <v>0</v>
      </c>
      <c r="M223" s="209" t="s">
        <v>1006</v>
      </c>
      <c r="N223" s="113"/>
    </row>
    <row r="224" spans="1:14" ht="39" x14ac:dyDescent="0.25">
      <c r="A224" s="113">
        <v>86</v>
      </c>
      <c r="B224" s="113" t="s">
        <v>745</v>
      </c>
      <c r="C224" s="113" t="s">
        <v>1216</v>
      </c>
      <c r="D224" s="113" t="s">
        <v>729</v>
      </c>
      <c r="E224" s="66" t="s">
        <v>279</v>
      </c>
      <c r="F224" s="124" t="s">
        <v>458</v>
      </c>
      <c r="G224" s="125" t="s">
        <v>459</v>
      </c>
      <c r="H224" s="120" t="s">
        <v>159</v>
      </c>
      <c r="I224" s="121">
        <v>105</v>
      </c>
      <c r="J224" s="122">
        <v>10</v>
      </c>
      <c r="K224" s="151"/>
      <c r="L224" s="191">
        <f t="shared" si="9"/>
        <v>0</v>
      </c>
      <c r="M224" s="209" t="s">
        <v>1007</v>
      </c>
      <c r="N224" s="113"/>
    </row>
    <row r="225" spans="1:14" ht="39" x14ac:dyDescent="0.25">
      <c r="A225" s="113">
        <v>87</v>
      </c>
      <c r="B225" s="113" t="s">
        <v>745</v>
      </c>
      <c r="C225" s="113" t="s">
        <v>1216</v>
      </c>
      <c r="D225" s="113" t="s">
        <v>729</v>
      </c>
      <c r="E225" s="66" t="s">
        <v>280</v>
      </c>
      <c r="F225" s="118" t="s">
        <v>412</v>
      </c>
      <c r="G225" s="123" t="s">
        <v>413</v>
      </c>
      <c r="H225" s="120" t="s">
        <v>159</v>
      </c>
      <c r="I225" s="121">
        <v>170</v>
      </c>
      <c r="J225" s="122">
        <v>10</v>
      </c>
      <c r="K225" s="151"/>
      <c r="L225" s="191">
        <f t="shared" si="9"/>
        <v>0</v>
      </c>
      <c r="M225" s="209" t="s">
        <v>1008</v>
      </c>
      <c r="N225" s="113"/>
    </row>
    <row r="226" spans="1:14" ht="39" x14ac:dyDescent="0.25">
      <c r="A226" s="113">
        <v>88</v>
      </c>
      <c r="B226" s="113" t="s">
        <v>745</v>
      </c>
      <c r="C226" s="113" t="s">
        <v>1216</v>
      </c>
      <c r="D226" s="113" t="s">
        <v>729</v>
      </c>
      <c r="E226" s="66" t="s">
        <v>280</v>
      </c>
      <c r="F226" s="118" t="s">
        <v>281</v>
      </c>
      <c r="G226" s="119" t="s">
        <v>282</v>
      </c>
      <c r="H226" s="120" t="s">
        <v>159</v>
      </c>
      <c r="I226" s="121">
        <v>170</v>
      </c>
      <c r="J226" s="122">
        <v>10</v>
      </c>
      <c r="K226" s="151"/>
      <c r="L226" s="191">
        <f t="shared" ref="L226:L245" si="10">K226*J226*I226</f>
        <v>0</v>
      </c>
      <c r="M226" s="209" t="s">
        <v>1009</v>
      </c>
      <c r="N226" s="113"/>
    </row>
    <row r="227" spans="1:14" ht="39" x14ac:dyDescent="0.25">
      <c r="A227" s="113">
        <v>89</v>
      </c>
      <c r="B227" s="113" t="s">
        <v>745</v>
      </c>
      <c r="C227" s="113" t="s">
        <v>1216</v>
      </c>
      <c r="D227" s="113" t="s">
        <v>729</v>
      </c>
      <c r="E227" s="66" t="s">
        <v>280</v>
      </c>
      <c r="F227" s="126" t="s">
        <v>283</v>
      </c>
      <c r="G227" s="127" t="s">
        <v>284</v>
      </c>
      <c r="H227" s="120" t="s">
        <v>159</v>
      </c>
      <c r="I227" s="121">
        <v>170</v>
      </c>
      <c r="J227" s="122">
        <v>10</v>
      </c>
      <c r="K227" s="151"/>
      <c r="L227" s="191">
        <f t="shared" si="10"/>
        <v>0</v>
      </c>
      <c r="M227" s="209" t="s">
        <v>1010</v>
      </c>
      <c r="N227" s="113"/>
    </row>
    <row r="228" spans="1:14" ht="39" x14ac:dyDescent="0.25">
      <c r="A228" s="113">
        <v>90</v>
      </c>
      <c r="B228" s="113" t="s">
        <v>745</v>
      </c>
      <c r="C228" s="113" t="s">
        <v>1216</v>
      </c>
      <c r="D228" s="113" t="s">
        <v>729</v>
      </c>
      <c r="E228" s="66" t="s">
        <v>280</v>
      </c>
      <c r="F228" s="126" t="s">
        <v>414</v>
      </c>
      <c r="G228" s="127" t="s">
        <v>425</v>
      </c>
      <c r="H228" s="120" t="s">
        <v>159</v>
      </c>
      <c r="I228" s="121">
        <v>170</v>
      </c>
      <c r="J228" s="122">
        <v>10</v>
      </c>
      <c r="K228" s="151"/>
      <c r="L228" s="191">
        <f t="shared" si="10"/>
        <v>0</v>
      </c>
      <c r="M228" s="209" t="s">
        <v>1011</v>
      </c>
      <c r="N228" s="113"/>
    </row>
    <row r="229" spans="1:14" ht="39" x14ac:dyDescent="0.25">
      <c r="A229" s="113">
        <v>91</v>
      </c>
      <c r="B229" s="113" t="s">
        <v>745</v>
      </c>
      <c r="C229" s="113" t="s">
        <v>1216</v>
      </c>
      <c r="D229" s="113" t="s">
        <v>729</v>
      </c>
      <c r="E229" s="66" t="s">
        <v>395</v>
      </c>
      <c r="F229" s="118" t="s">
        <v>396</v>
      </c>
      <c r="G229" s="119" t="s">
        <v>12</v>
      </c>
      <c r="H229" s="120" t="s">
        <v>6</v>
      </c>
      <c r="I229" s="121">
        <v>40</v>
      </c>
      <c r="J229" s="120" t="s">
        <v>9</v>
      </c>
      <c r="K229" s="151"/>
      <c r="L229" s="191">
        <f t="shared" si="10"/>
        <v>0</v>
      </c>
      <c r="M229" s="209" t="s">
        <v>1012</v>
      </c>
      <c r="N229" s="113"/>
    </row>
    <row r="230" spans="1:14" ht="39" x14ac:dyDescent="0.25">
      <c r="A230" s="113">
        <v>92</v>
      </c>
      <c r="B230" s="113" t="s">
        <v>745</v>
      </c>
      <c r="C230" s="113" t="s">
        <v>1216</v>
      </c>
      <c r="D230" s="113" t="s">
        <v>729</v>
      </c>
      <c r="E230" s="66" t="s">
        <v>397</v>
      </c>
      <c r="F230" s="118" t="s">
        <v>288</v>
      </c>
      <c r="G230" s="119" t="s">
        <v>145</v>
      </c>
      <c r="H230" s="120" t="s">
        <v>394</v>
      </c>
      <c r="I230" s="121">
        <v>8</v>
      </c>
      <c r="J230" s="120" t="s">
        <v>200</v>
      </c>
      <c r="K230" s="151"/>
      <c r="L230" s="191">
        <f t="shared" si="10"/>
        <v>0</v>
      </c>
      <c r="M230" s="209" t="s">
        <v>1013</v>
      </c>
      <c r="N230" s="113"/>
    </row>
    <row r="231" spans="1:14" ht="39" x14ac:dyDescent="0.25">
      <c r="A231" s="113">
        <v>93</v>
      </c>
      <c r="B231" s="113" t="s">
        <v>745</v>
      </c>
      <c r="C231" s="113" t="s">
        <v>1216</v>
      </c>
      <c r="D231" s="113" t="s">
        <v>729</v>
      </c>
      <c r="E231" s="66" t="s">
        <v>285</v>
      </c>
      <c r="F231" s="118" t="s">
        <v>286</v>
      </c>
      <c r="G231" s="119" t="s">
        <v>287</v>
      </c>
      <c r="H231" s="120" t="s">
        <v>159</v>
      </c>
      <c r="I231" s="121">
        <v>40</v>
      </c>
      <c r="J231" s="122">
        <v>20</v>
      </c>
      <c r="K231" s="151"/>
      <c r="L231" s="191">
        <f t="shared" si="10"/>
        <v>0</v>
      </c>
      <c r="M231" s="209" t="s">
        <v>955</v>
      </c>
      <c r="N231" s="113"/>
    </row>
    <row r="232" spans="1:14" ht="39" x14ac:dyDescent="0.25">
      <c r="A232" s="113">
        <v>94</v>
      </c>
      <c r="B232" s="113" t="s">
        <v>745</v>
      </c>
      <c r="C232" s="113" t="s">
        <v>1216</v>
      </c>
      <c r="D232" s="113" t="s">
        <v>729</v>
      </c>
      <c r="E232" s="136" t="s">
        <v>502</v>
      </c>
      <c r="F232" s="137" t="s">
        <v>503</v>
      </c>
      <c r="G232" s="138" t="s">
        <v>218</v>
      </c>
      <c r="H232" s="120" t="s">
        <v>290</v>
      </c>
      <c r="I232" s="121">
        <v>150</v>
      </c>
      <c r="J232" s="120" t="s">
        <v>9</v>
      </c>
      <c r="K232" s="151"/>
      <c r="L232" s="191">
        <f t="shared" si="10"/>
        <v>0</v>
      </c>
      <c r="M232" s="210" t="s">
        <v>1014</v>
      </c>
      <c r="N232" s="113"/>
    </row>
    <row r="233" spans="1:14" ht="39" x14ac:dyDescent="0.25">
      <c r="A233" s="113">
        <v>95</v>
      </c>
      <c r="B233" s="113" t="s">
        <v>745</v>
      </c>
      <c r="C233" s="113" t="s">
        <v>1216</v>
      </c>
      <c r="D233" s="113" t="s">
        <v>729</v>
      </c>
      <c r="E233" s="66" t="s">
        <v>289</v>
      </c>
      <c r="F233" s="124" t="s">
        <v>460</v>
      </c>
      <c r="G233" s="125" t="s">
        <v>461</v>
      </c>
      <c r="H233" s="120" t="s">
        <v>274</v>
      </c>
      <c r="I233" s="121">
        <v>145</v>
      </c>
      <c r="J233" s="122">
        <v>10</v>
      </c>
      <c r="K233" s="151"/>
      <c r="L233" s="191">
        <f t="shared" si="10"/>
        <v>0</v>
      </c>
      <c r="M233" s="209" t="s">
        <v>1015</v>
      </c>
      <c r="N233" s="113"/>
    </row>
    <row r="234" spans="1:14" ht="39" x14ac:dyDescent="0.25">
      <c r="A234" s="113">
        <v>96</v>
      </c>
      <c r="B234" s="113" t="s">
        <v>745</v>
      </c>
      <c r="C234" s="113" t="s">
        <v>1216</v>
      </c>
      <c r="D234" s="113" t="s">
        <v>729</v>
      </c>
      <c r="E234" s="66" t="s">
        <v>289</v>
      </c>
      <c r="F234" s="124" t="s">
        <v>462</v>
      </c>
      <c r="G234" s="125" t="s">
        <v>433</v>
      </c>
      <c r="H234" s="120" t="s">
        <v>274</v>
      </c>
      <c r="I234" s="121">
        <v>130</v>
      </c>
      <c r="J234" s="122">
        <v>10</v>
      </c>
      <c r="K234" s="151"/>
      <c r="L234" s="191">
        <f t="shared" si="10"/>
        <v>0</v>
      </c>
      <c r="M234" s="209" t="s">
        <v>1016</v>
      </c>
      <c r="N234" s="113"/>
    </row>
    <row r="235" spans="1:14" ht="39" x14ac:dyDescent="0.25">
      <c r="A235" s="113">
        <v>97</v>
      </c>
      <c r="B235" s="113" t="s">
        <v>745</v>
      </c>
      <c r="C235" s="113" t="s">
        <v>1216</v>
      </c>
      <c r="D235" s="113" t="s">
        <v>729</v>
      </c>
      <c r="E235" s="118" t="s">
        <v>467</v>
      </c>
      <c r="F235" s="124" t="s">
        <v>463</v>
      </c>
      <c r="G235" s="125" t="s">
        <v>18</v>
      </c>
      <c r="H235" s="120" t="s">
        <v>159</v>
      </c>
      <c r="I235" s="121">
        <v>40</v>
      </c>
      <c r="J235" s="120" t="s">
        <v>196</v>
      </c>
      <c r="K235" s="151"/>
      <c r="L235" s="191">
        <f t="shared" si="10"/>
        <v>0</v>
      </c>
      <c r="M235" s="207" t="s">
        <v>1017</v>
      </c>
      <c r="N235" s="113"/>
    </row>
    <row r="236" spans="1:14" ht="39" x14ac:dyDescent="0.25">
      <c r="A236" s="113">
        <v>98</v>
      </c>
      <c r="B236" s="113" t="s">
        <v>745</v>
      </c>
      <c r="C236" s="113" t="s">
        <v>1216</v>
      </c>
      <c r="D236" s="113" t="s">
        <v>729</v>
      </c>
      <c r="E236" s="118" t="s">
        <v>467</v>
      </c>
      <c r="F236" s="124" t="s">
        <v>464</v>
      </c>
      <c r="G236" s="125" t="s">
        <v>466</v>
      </c>
      <c r="H236" s="120" t="s">
        <v>159</v>
      </c>
      <c r="I236" s="121">
        <v>40</v>
      </c>
      <c r="J236" s="120" t="s">
        <v>196</v>
      </c>
      <c r="K236" s="151"/>
      <c r="L236" s="191">
        <f t="shared" si="10"/>
        <v>0</v>
      </c>
      <c r="M236" s="207" t="s">
        <v>1018</v>
      </c>
      <c r="N236" s="113"/>
    </row>
    <row r="237" spans="1:14" ht="39" x14ac:dyDescent="0.25">
      <c r="A237" s="113">
        <v>99</v>
      </c>
      <c r="B237" s="113" t="s">
        <v>745</v>
      </c>
      <c r="C237" s="113" t="s">
        <v>1216</v>
      </c>
      <c r="D237" s="113" t="s">
        <v>729</v>
      </c>
      <c r="E237" s="118" t="s">
        <v>467</v>
      </c>
      <c r="F237" s="124" t="s">
        <v>465</v>
      </c>
      <c r="G237" s="125" t="s">
        <v>12</v>
      </c>
      <c r="H237" s="120" t="s">
        <v>159</v>
      </c>
      <c r="I237" s="121">
        <v>40</v>
      </c>
      <c r="J237" s="120" t="s">
        <v>196</v>
      </c>
      <c r="K237" s="151"/>
      <c r="L237" s="191">
        <f t="shared" si="10"/>
        <v>0</v>
      </c>
      <c r="M237" s="207" t="s">
        <v>1019</v>
      </c>
      <c r="N237" s="113"/>
    </row>
    <row r="238" spans="1:14" ht="39" x14ac:dyDescent="0.25">
      <c r="A238" s="113">
        <v>100</v>
      </c>
      <c r="B238" s="113" t="s">
        <v>745</v>
      </c>
      <c r="C238" s="113" t="s">
        <v>1216</v>
      </c>
      <c r="D238" s="113" t="s">
        <v>729</v>
      </c>
      <c r="E238" s="118" t="s">
        <v>467</v>
      </c>
      <c r="F238" s="124" t="s">
        <v>489</v>
      </c>
      <c r="G238" s="130" t="s">
        <v>5</v>
      </c>
      <c r="H238" s="120" t="s">
        <v>159</v>
      </c>
      <c r="I238" s="121">
        <v>40</v>
      </c>
      <c r="J238" s="120" t="s">
        <v>196</v>
      </c>
      <c r="K238" s="151"/>
      <c r="L238" s="191">
        <f t="shared" si="10"/>
        <v>0</v>
      </c>
      <c r="M238" s="207" t="s">
        <v>1020</v>
      </c>
      <c r="N238" s="113"/>
    </row>
    <row r="239" spans="1:14" ht="39" x14ac:dyDescent="0.25">
      <c r="A239" s="113">
        <v>101</v>
      </c>
      <c r="B239" s="113" t="s">
        <v>745</v>
      </c>
      <c r="C239" s="113" t="s">
        <v>1216</v>
      </c>
      <c r="D239" s="113" t="s">
        <v>729</v>
      </c>
      <c r="E239" s="118" t="s">
        <v>467</v>
      </c>
      <c r="F239" s="124" t="s">
        <v>490</v>
      </c>
      <c r="G239" s="130" t="s">
        <v>118</v>
      </c>
      <c r="H239" s="120" t="s">
        <v>159</v>
      </c>
      <c r="I239" s="121">
        <v>40</v>
      </c>
      <c r="J239" s="120" t="s">
        <v>196</v>
      </c>
      <c r="K239" s="151"/>
      <c r="L239" s="191">
        <f t="shared" si="10"/>
        <v>0</v>
      </c>
      <c r="M239" s="207" t="s">
        <v>1021</v>
      </c>
      <c r="N239" s="113"/>
    </row>
    <row r="240" spans="1:14" ht="39" x14ac:dyDescent="0.25">
      <c r="A240" s="113">
        <v>102</v>
      </c>
      <c r="B240" s="113" t="s">
        <v>745</v>
      </c>
      <c r="C240" s="113" t="s">
        <v>1216</v>
      </c>
      <c r="D240" s="113" t="s">
        <v>729</v>
      </c>
      <c r="E240" s="66" t="s">
        <v>291</v>
      </c>
      <c r="F240" s="118" t="s">
        <v>292</v>
      </c>
      <c r="G240" s="119" t="s">
        <v>293</v>
      </c>
      <c r="H240" s="120" t="s">
        <v>159</v>
      </c>
      <c r="I240" s="128">
        <v>110</v>
      </c>
      <c r="J240" s="122">
        <v>10</v>
      </c>
      <c r="K240" s="151"/>
      <c r="L240" s="191">
        <f t="shared" si="10"/>
        <v>0</v>
      </c>
      <c r="M240" s="209" t="s">
        <v>1022</v>
      </c>
      <c r="N240" s="113"/>
    </row>
    <row r="241" spans="1:14" ht="39" x14ac:dyDescent="0.25">
      <c r="A241" s="113">
        <v>103</v>
      </c>
      <c r="B241" s="113" t="s">
        <v>745</v>
      </c>
      <c r="C241" s="113" t="s">
        <v>1216</v>
      </c>
      <c r="D241" s="113" t="s">
        <v>729</v>
      </c>
      <c r="E241" s="66" t="s">
        <v>291</v>
      </c>
      <c r="F241" s="118" t="s">
        <v>294</v>
      </c>
      <c r="G241" s="123" t="s">
        <v>12</v>
      </c>
      <c r="H241" s="120" t="s">
        <v>159</v>
      </c>
      <c r="I241" s="121">
        <v>110</v>
      </c>
      <c r="J241" s="122">
        <v>10</v>
      </c>
      <c r="K241" s="151"/>
      <c r="L241" s="191">
        <f t="shared" si="10"/>
        <v>0</v>
      </c>
      <c r="M241" s="209" t="s">
        <v>1023</v>
      </c>
      <c r="N241" s="113"/>
    </row>
    <row r="242" spans="1:14" ht="39" x14ac:dyDescent="0.25">
      <c r="A242" s="113">
        <v>104</v>
      </c>
      <c r="B242" s="113" t="s">
        <v>745</v>
      </c>
      <c r="C242" s="113" t="s">
        <v>1216</v>
      </c>
      <c r="D242" s="113" t="s">
        <v>729</v>
      </c>
      <c r="E242" s="66" t="s">
        <v>295</v>
      </c>
      <c r="F242" s="118" t="s">
        <v>296</v>
      </c>
      <c r="G242" s="123" t="s">
        <v>297</v>
      </c>
      <c r="H242" s="120" t="s">
        <v>274</v>
      </c>
      <c r="I242" s="128">
        <v>305</v>
      </c>
      <c r="J242" s="122">
        <v>5</v>
      </c>
      <c r="K242" s="151"/>
      <c r="L242" s="191">
        <f t="shared" si="10"/>
        <v>0</v>
      </c>
      <c r="M242" s="209" t="s">
        <v>1024</v>
      </c>
      <c r="N242" s="113"/>
    </row>
    <row r="243" spans="1:14" ht="39" x14ac:dyDescent="0.25">
      <c r="A243" s="113">
        <v>105</v>
      </c>
      <c r="B243" s="113" t="s">
        <v>745</v>
      </c>
      <c r="C243" s="113" t="s">
        <v>1216</v>
      </c>
      <c r="D243" s="113" t="s">
        <v>729</v>
      </c>
      <c r="E243" s="66" t="s">
        <v>295</v>
      </c>
      <c r="F243" s="124" t="s">
        <v>491</v>
      </c>
      <c r="G243" s="130" t="s">
        <v>469</v>
      </c>
      <c r="H243" s="120" t="s">
        <v>274</v>
      </c>
      <c r="I243" s="128">
        <v>340</v>
      </c>
      <c r="J243" s="122">
        <v>5</v>
      </c>
      <c r="K243" s="151"/>
      <c r="L243" s="191">
        <f t="shared" si="10"/>
        <v>0</v>
      </c>
      <c r="M243" s="209" t="s">
        <v>1025</v>
      </c>
      <c r="N243" s="113"/>
    </row>
    <row r="244" spans="1:14" ht="39" x14ac:dyDescent="0.25">
      <c r="A244" s="113">
        <v>106</v>
      </c>
      <c r="B244" s="113" t="s">
        <v>745</v>
      </c>
      <c r="C244" s="113" t="s">
        <v>1216</v>
      </c>
      <c r="D244" s="113" t="s">
        <v>729</v>
      </c>
      <c r="E244" s="66" t="s">
        <v>295</v>
      </c>
      <c r="F244" s="124" t="s">
        <v>468</v>
      </c>
      <c r="G244" s="125" t="s">
        <v>19</v>
      </c>
      <c r="H244" s="120" t="s">
        <v>274</v>
      </c>
      <c r="I244" s="128">
        <v>305</v>
      </c>
      <c r="J244" s="122">
        <v>5</v>
      </c>
      <c r="K244" s="151"/>
      <c r="L244" s="191">
        <f t="shared" si="10"/>
        <v>0</v>
      </c>
      <c r="M244" s="209" t="s">
        <v>1026</v>
      </c>
      <c r="N244" s="113"/>
    </row>
    <row r="245" spans="1:14" ht="39" x14ac:dyDescent="0.25">
      <c r="A245" s="113">
        <v>107</v>
      </c>
      <c r="B245" s="113" t="s">
        <v>745</v>
      </c>
      <c r="C245" s="113" t="s">
        <v>1216</v>
      </c>
      <c r="D245" s="113" t="s">
        <v>729</v>
      </c>
      <c r="E245" s="66" t="s">
        <v>295</v>
      </c>
      <c r="F245" s="118" t="s">
        <v>298</v>
      </c>
      <c r="G245" s="123" t="s">
        <v>299</v>
      </c>
      <c r="H245" s="120" t="s">
        <v>274</v>
      </c>
      <c r="I245" s="128">
        <v>340</v>
      </c>
      <c r="J245" s="122">
        <v>5</v>
      </c>
      <c r="K245" s="151"/>
      <c r="L245" s="191">
        <f t="shared" si="10"/>
        <v>0</v>
      </c>
      <c r="M245" s="209" t="s">
        <v>1027</v>
      </c>
      <c r="N245" s="113"/>
    </row>
    <row r="246" spans="1:14" ht="39" x14ac:dyDescent="0.25">
      <c r="A246" s="113">
        <v>108</v>
      </c>
      <c r="B246" s="113" t="s">
        <v>745</v>
      </c>
      <c r="C246" s="113" t="s">
        <v>1216</v>
      </c>
      <c r="D246" s="113" t="s">
        <v>729</v>
      </c>
      <c r="E246" s="66" t="s">
        <v>295</v>
      </c>
      <c r="F246" s="118" t="s">
        <v>300</v>
      </c>
      <c r="G246" s="119" t="s">
        <v>301</v>
      </c>
      <c r="H246" s="120" t="s">
        <v>274</v>
      </c>
      <c r="I246" s="128">
        <v>425</v>
      </c>
      <c r="J246" s="122">
        <v>5</v>
      </c>
      <c r="K246" s="151"/>
      <c r="L246" s="191">
        <f t="shared" ref="L246:L275" si="11">K246*J246*I246</f>
        <v>0</v>
      </c>
      <c r="M246" s="209" t="s">
        <v>1028</v>
      </c>
      <c r="N246" s="113"/>
    </row>
    <row r="247" spans="1:14" ht="39" x14ac:dyDescent="0.25">
      <c r="A247" s="113">
        <v>109</v>
      </c>
      <c r="B247" s="113" t="s">
        <v>745</v>
      </c>
      <c r="C247" s="113" t="s">
        <v>1216</v>
      </c>
      <c r="D247" s="113" t="s">
        <v>729</v>
      </c>
      <c r="E247" s="66" t="s">
        <v>295</v>
      </c>
      <c r="F247" s="118" t="s">
        <v>302</v>
      </c>
      <c r="G247" s="119" t="s">
        <v>303</v>
      </c>
      <c r="H247" s="120" t="s">
        <v>274</v>
      </c>
      <c r="I247" s="128">
        <v>340</v>
      </c>
      <c r="J247" s="122">
        <v>5</v>
      </c>
      <c r="K247" s="151"/>
      <c r="L247" s="191">
        <f t="shared" si="11"/>
        <v>0</v>
      </c>
      <c r="M247" s="209" t="s">
        <v>1029</v>
      </c>
      <c r="N247" s="113"/>
    </row>
    <row r="248" spans="1:14" ht="39" x14ac:dyDescent="0.25">
      <c r="A248" s="113">
        <v>110</v>
      </c>
      <c r="B248" s="113" t="s">
        <v>745</v>
      </c>
      <c r="C248" s="113" t="s">
        <v>1216</v>
      </c>
      <c r="D248" s="113" t="s">
        <v>729</v>
      </c>
      <c r="E248" s="66" t="s">
        <v>295</v>
      </c>
      <c r="F248" s="118" t="s">
        <v>415</v>
      </c>
      <c r="G248" s="119" t="s">
        <v>416</v>
      </c>
      <c r="H248" s="120" t="s">
        <v>274</v>
      </c>
      <c r="I248" s="128">
        <v>425</v>
      </c>
      <c r="J248" s="122">
        <v>5</v>
      </c>
      <c r="K248" s="151"/>
      <c r="L248" s="191">
        <f t="shared" si="11"/>
        <v>0</v>
      </c>
      <c r="M248" s="209" t="s">
        <v>1030</v>
      </c>
      <c r="N248" s="113"/>
    </row>
    <row r="249" spans="1:14" ht="39" x14ac:dyDescent="0.25">
      <c r="A249" s="113">
        <v>111</v>
      </c>
      <c r="B249" s="113" t="s">
        <v>745</v>
      </c>
      <c r="C249" s="113" t="s">
        <v>1216</v>
      </c>
      <c r="D249" s="113" t="s">
        <v>729</v>
      </c>
      <c r="E249" s="66" t="s">
        <v>295</v>
      </c>
      <c r="F249" s="118" t="s">
        <v>304</v>
      </c>
      <c r="G249" s="119" t="s">
        <v>305</v>
      </c>
      <c r="H249" s="120" t="s">
        <v>274</v>
      </c>
      <c r="I249" s="128">
        <v>340</v>
      </c>
      <c r="J249" s="122">
        <v>5</v>
      </c>
      <c r="K249" s="151"/>
      <c r="L249" s="191">
        <f t="shared" si="11"/>
        <v>0</v>
      </c>
      <c r="M249" s="209" t="s">
        <v>1031</v>
      </c>
      <c r="N249" s="113"/>
    </row>
    <row r="250" spans="1:14" ht="39" x14ac:dyDescent="0.25">
      <c r="A250" s="113">
        <v>112</v>
      </c>
      <c r="B250" s="113" t="s">
        <v>745</v>
      </c>
      <c r="C250" s="113" t="s">
        <v>1216</v>
      </c>
      <c r="D250" s="113" t="s">
        <v>729</v>
      </c>
      <c r="E250" s="66" t="s">
        <v>295</v>
      </c>
      <c r="F250" s="118" t="s">
        <v>306</v>
      </c>
      <c r="G250" s="119" t="s">
        <v>130</v>
      </c>
      <c r="H250" s="120" t="s">
        <v>274</v>
      </c>
      <c r="I250" s="128">
        <v>340</v>
      </c>
      <c r="J250" s="122">
        <v>5</v>
      </c>
      <c r="K250" s="151"/>
      <c r="L250" s="191">
        <f t="shared" si="11"/>
        <v>0</v>
      </c>
      <c r="M250" s="209" t="s">
        <v>1032</v>
      </c>
      <c r="N250" s="113"/>
    </row>
    <row r="251" spans="1:14" ht="39" x14ac:dyDescent="0.25">
      <c r="A251" s="113">
        <v>113</v>
      </c>
      <c r="B251" s="113" t="s">
        <v>745</v>
      </c>
      <c r="C251" s="113" t="s">
        <v>1216</v>
      </c>
      <c r="D251" s="113" t="s">
        <v>729</v>
      </c>
      <c r="E251" s="66" t="s">
        <v>295</v>
      </c>
      <c r="F251" s="118" t="s">
        <v>307</v>
      </c>
      <c r="G251" s="123" t="s">
        <v>308</v>
      </c>
      <c r="H251" s="120" t="s">
        <v>274</v>
      </c>
      <c r="I251" s="121">
        <v>425</v>
      </c>
      <c r="J251" s="122">
        <v>5</v>
      </c>
      <c r="K251" s="151"/>
      <c r="L251" s="191">
        <f t="shared" si="11"/>
        <v>0</v>
      </c>
      <c r="M251" s="209" t="s">
        <v>1033</v>
      </c>
      <c r="N251" s="113"/>
    </row>
    <row r="252" spans="1:14" ht="39" x14ac:dyDescent="0.25">
      <c r="A252" s="113">
        <v>114</v>
      </c>
      <c r="B252" s="113" t="s">
        <v>745</v>
      </c>
      <c r="C252" s="113" t="s">
        <v>1216</v>
      </c>
      <c r="D252" s="113" t="s">
        <v>729</v>
      </c>
      <c r="E252" s="66" t="s">
        <v>295</v>
      </c>
      <c r="F252" s="118" t="s">
        <v>309</v>
      </c>
      <c r="G252" s="119" t="s">
        <v>39</v>
      </c>
      <c r="H252" s="120" t="s">
        <v>274</v>
      </c>
      <c r="I252" s="121">
        <v>1360</v>
      </c>
      <c r="J252" s="122">
        <v>5</v>
      </c>
      <c r="K252" s="151"/>
      <c r="L252" s="191">
        <f t="shared" si="11"/>
        <v>0</v>
      </c>
      <c r="M252" s="209" t="s">
        <v>1034</v>
      </c>
      <c r="N252" s="113"/>
    </row>
    <row r="253" spans="1:14" ht="39" x14ac:dyDescent="0.25">
      <c r="A253" s="113">
        <v>115</v>
      </c>
      <c r="B253" s="113" t="s">
        <v>745</v>
      </c>
      <c r="C253" s="113" t="s">
        <v>1216</v>
      </c>
      <c r="D253" s="113" t="s">
        <v>729</v>
      </c>
      <c r="E253" s="66" t="s">
        <v>295</v>
      </c>
      <c r="F253" s="118" t="s">
        <v>310</v>
      </c>
      <c r="G253" s="119" t="s">
        <v>207</v>
      </c>
      <c r="H253" s="120" t="s">
        <v>274</v>
      </c>
      <c r="I253" s="121">
        <v>290</v>
      </c>
      <c r="J253" s="122">
        <v>5</v>
      </c>
      <c r="K253" s="151"/>
      <c r="L253" s="191">
        <f t="shared" si="11"/>
        <v>0</v>
      </c>
      <c r="M253" s="209" t="s">
        <v>1035</v>
      </c>
      <c r="N253" s="113"/>
    </row>
    <row r="254" spans="1:14" ht="39" x14ac:dyDescent="0.25">
      <c r="A254" s="113">
        <v>116</v>
      </c>
      <c r="B254" s="113" t="s">
        <v>745</v>
      </c>
      <c r="C254" s="113" t="s">
        <v>1216</v>
      </c>
      <c r="D254" s="113" t="s">
        <v>729</v>
      </c>
      <c r="E254" s="66" t="s">
        <v>295</v>
      </c>
      <c r="F254" s="118" t="s">
        <v>311</v>
      </c>
      <c r="G254" s="119" t="s">
        <v>312</v>
      </c>
      <c r="H254" s="120" t="s">
        <v>274</v>
      </c>
      <c r="I254" s="128">
        <v>340</v>
      </c>
      <c r="J254" s="122">
        <v>5</v>
      </c>
      <c r="K254" s="151"/>
      <c r="L254" s="191">
        <f t="shared" si="11"/>
        <v>0</v>
      </c>
      <c r="M254" s="209" t="s">
        <v>1036</v>
      </c>
      <c r="N254" s="113"/>
    </row>
    <row r="255" spans="1:14" ht="39" x14ac:dyDescent="0.25">
      <c r="A255" s="113">
        <v>117</v>
      </c>
      <c r="B255" s="113" t="s">
        <v>745</v>
      </c>
      <c r="C255" s="113" t="s">
        <v>1216</v>
      </c>
      <c r="D255" s="113" t="s">
        <v>729</v>
      </c>
      <c r="E255" s="66" t="s">
        <v>295</v>
      </c>
      <c r="F255" s="124" t="s">
        <v>492</v>
      </c>
      <c r="G255" s="130" t="s">
        <v>328</v>
      </c>
      <c r="H255" s="120" t="s">
        <v>274</v>
      </c>
      <c r="I255" s="128">
        <v>315</v>
      </c>
      <c r="J255" s="122">
        <v>5</v>
      </c>
      <c r="K255" s="151"/>
      <c r="L255" s="191">
        <f t="shared" si="11"/>
        <v>0</v>
      </c>
      <c r="M255" s="209" t="s">
        <v>1037</v>
      </c>
      <c r="N255" s="113"/>
    </row>
    <row r="256" spans="1:14" ht="39" x14ac:dyDescent="0.25">
      <c r="A256" s="113">
        <v>118</v>
      </c>
      <c r="B256" s="113" t="s">
        <v>745</v>
      </c>
      <c r="C256" s="113" t="s">
        <v>1216</v>
      </c>
      <c r="D256" s="113" t="s">
        <v>729</v>
      </c>
      <c r="E256" s="66" t="s">
        <v>295</v>
      </c>
      <c r="F256" s="118" t="s">
        <v>417</v>
      </c>
      <c r="G256" s="119" t="s">
        <v>418</v>
      </c>
      <c r="H256" s="120" t="s">
        <v>274</v>
      </c>
      <c r="I256" s="128">
        <v>350</v>
      </c>
      <c r="J256" s="122">
        <v>5</v>
      </c>
      <c r="K256" s="151"/>
      <c r="L256" s="191">
        <f t="shared" si="11"/>
        <v>0</v>
      </c>
      <c r="M256" s="209" t="s">
        <v>1038</v>
      </c>
      <c r="N256" s="113"/>
    </row>
    <row r="257" spans="1:14" ht="39" x14ac:dyDescent="0.25">
      <c r="A257" s="113">
        <v>119</v>
      </c>
      <c r="B257" s="113" t="s">
        <v>745</v>
      </c>
      <c r="C257" s="113" t="s">
        <v>1216</v>
      </c>
      <c r="D257" s="113" t="s">
        <v>729</v>
      </c>
      <c r="E257" s="66" t="s">
        <v>295</v>
      </c>
      <c r="F257" s="124" t="s">
        <v>470</v>
      </c>
      <c r="G257" s="125" t="s">
        <v>471</v>
      </c>
      <c r="H257" s="120" t="s">
        <v>274</v>
      </c>
      <c r="I257" s="128">
        <v>340</v>
      </c>
      <c r="J257" s="122">
        <v>5</v>
      </c>
      <c r="K257" s="151"/>
      <c r="L257" s="191">
        <f t="shared" si="11"/>
        <v>0</v>
      </c>
      <c r="M257" s="209" t="s">
        <v>1039</v>
      </c>
      <c r="N257" s="113"/>
    </row>
    <row r="258" spans="1:14" ht="39" x14ac:dyDescent="0.25">
      <c r="A258" s="113">
        <v>120</v>
      </c>
      <c r="B258" s="113" t="s">
        <v>745</v>
      </c>
      <c r="C258" s="113" t="s">
        <v>1216</v>
      </c>
      <c r="D258" s="113" t="s">
        <v>729</v>
      </c>
      <c r="E258" s="66" t="s">
        <v>295</v>
      </c>
      <c r="F258" s="139" t="s">
        <v>313</v>
      </c>
      <c r="G258" s="127" t="s">
        <v>314</v>
      </c>
      <c r="H258" s="120" t="s">
        <v>274</v>
      </c>
      <c r="I258" s="128">
        <v>340</v>
      </c>
      <c r="J258" s="122">
        <v>5</v>
      </c>
      <c r="K258" s="151"/>
      <c r="L258" s="191">
        <f t="shared" si="11"/>
        <v>0</v>
      </c>
      <c r="M258" s="209" t="s">
        <v>1040</v>
      </c>
      <c r="N258" s="113"/>
    </row>
    <row r="259" spans="1:14" ht="39" x14ac:dyDescent="0.25">
      <c r="A259" s="113">
        <v>121</v>
      </c>
      <c r="B259" s="113" t="s">
        <v>745</v>
      </c>
      <c r="C259" s="113" t="s">
        <v>1216</v>
      </c>
      <c r="D259" s="113" t="s">
        <v>729</v>
      </c>
      <c r="E259" s="66" t="s">
        <v>295</v>
      </c>
      <c r="F259" s="124" t="s">
        <v>493</v>
      </c>
      <c r="G259" s="130" t="s">
        <v>494</v>
      </c>
      <c r="H259" s="120" t="s">
        <v>274</v>
      </c>
      <c r="I259" s="128">
        <v>340</v>
      </c>
      <c r="J259" s="122">
        <v>5</v>
      </c>
      <c r="K259" s="151"/>
      <c r="L259" s="191">
        <f t="shared" si="11"/>
        <v>0</v>
      </c>
      <c r="M259" s="209" t="s">
        <v>1041</v>
      </c>
      <c r="N259" s="113"/>
    </row>
    <row r="260" spans="1:14" ht="39" x14ac:dyDescent="0.25">
      <c r="A260" s="113">
        <v>122</v>
      </c>
      <c r="B260" s="113" t="s">
        <v>745</v>
      </c>
      <c r="C260" s="113" t="s">
        <v>1216</v>
      </c>
      <c r="D260" s="113" t="s">
        <v>729</v>
      </c>
      <c r="E260" s="66" t="s">
        <v>295</v>
      </c>
      <c r="F260" s="118" t="s">
        <v>315</v>
      </c>
      <c r="G260" s="119" t="s">
        <v>301</v>
      </c>
      <c r="H260" s="120" t="s">
        <v>274</v>
      </c>
      <c r="I260" s="128">
        <v>375</v>
      </c>
      <c r="J260" s="122">
        <v>5</v>
      </c>
      <c r="K260" s="151"/>
      <c r="L260" s="191">
        <f t="shared" si="11"/>
        <v>0</v>
      </c>
      <c r="M260" s="209" t="s">
        <v>1042</v>
      </c>
      <c r="N260" s="113"/>
    </row>
    <row r="261" spans="1:14" ht="39" x14ac:dyDescent="0.25">
      <c r="A261" s="113">
        <v>123</v>
      </c>
      <c r="B261" s="113" t="s">
        <v>745</v>
      </c>
      <c r="C261" s="113" t="s">
        <v>1216</v>
      </c>
      <c r="D261" s="113" t="s">
        <v>729</v>
      </c>
      <c r="E261" s="66" t="s">
        <v>295</v>
      </c>
      <c r="F261" s="118" t="s">
        <v>419</v>
      </c>
      <c r="G261" s="119" t="s">
        <v>420</v>
      </c>
      <c r="H261" s="120" t="s">
        <v>274</v>
      </c>
      <c r="I261" s="128">
        <v>425</v>
      </c>
      <c r="J261" s="122">
        <v>5</v>
      </c>
      <c r="K261" s="151"/>
      <c r="L261" s="191">
        <f t="shared" si="11"/>
        <v>0</v>
      </c>
      <c r="M261" s="209" t="s">
        <v>1043</v>
      </c>
      <c r="N261" s="113"/>
    </row>
    <row r="262" spans="1:14" ht="39" x14ac:dyDescent="0.25">
      <c r="A262" s="113">
        <v>124</v>
      </c>
      <c r="B262" s="113" t="s">
        <v>745</v>
      </c>
      <c r="C262" s="113" t="s">
        <v>1216</v>
      </c>
      <c r="D262" s="113" t="s">
        <v>729</v>
      </c>
      <c r="E262" s="66" t="s">
        <v>295</v>
      </c>
      <c r="F262" s="139" t="s">
        <v>316</v>
      </c>
      <c r="G262" s="127" t="s">
        <v>421</v>
      </c>
      <c r="H262" s="120" t="s">
        <v>274</v>
      </c>
      <c r="I262" s="121">
        <v>315</v>
      </c>
      <c r="J262" s="122">
        <v>5</v>
      </c>
      <c r="K262" s="151"/>
      <c r="L262" s="191">
        <f t="shared" si="11"/>
        <v>0</v>
      </c>
      <c r="M262" s="209" t="s">
        <v>1044</v>
      </c>
      <c r="N262" s="113"/>
    </row>
    <row r="263" spans="1:14" ht="39" x14ac:dyDescent="0.25">
      <c r="A263" s="113">
        <v>125</v>
      </c>
      <c r="B263" s="113" t="s">
        <v>745</v>
      </c>
      <c r="C263" s="113" t="s">
        <v>1216</v>
      </c>
      <c r="D263" s="113" t="s">
        <v>729</v>
      </c>
      <c r="E263" s="66" t="s">
        <v>295</v>
      </c>
      <c r="F263" s="124" t="s">
        <v>495</v>
      </c>
      <c r="G263" s="130" t="s">
        <v>33</v>
      </c>
      <c r="H263" s="120" t="s">
        <v>274</v>
      </c>
      <c r="I263" s="121">
        <v>425</v>
      </c>
      <c r="J263" s="122">
        <v>5</v>
      </c>
      <c r="K263" s="151"/>
      <c r="L263" s="191">
        <f t="shared" si="11"/>
        <v>0</v>
      </c>
      <c r="M263" s="209" t="s">
        <v>1045</v>
      </c>
      <c r="N263" s="113"/>
    </row>
    <row r="264" spans="1:14" ht="39" x14ac:dyDescent="0.25">
      <c r="A264" s="113">
        <v>126</v>
      </c>
      <c r="B264" s="113" t="s">
        <v>745</v>
      </c>
      <c r="C264" s="113" t="s">
        <v>1216</v>
      </c>
      <c r="D264" s="113" t="s">
        <v>729</v>
      </c>
      <c r="E264" s="66" t="s">
        <v>295</v>
      </c>
      <c r="F264" s="118" t="s">
        <v>317</v>
      </c>
      <c r="G264" s="123" t="s">
        <v>205</v>
      </c>
      <c r="H264" s="120" t="s">
        <v>274</v>
      </c>
      <c r="I264" s="121">
        <v>305</v>
      </c>
      <c r="J264" s="122">
        <v>5</v>
      </c>
      <c r="K264" s="151"/>
      <c r="L264" s="191">
        <f t="shared" si="11"/>
        <v>0</v>
      </c>
      <c r="M264" s="209" t="s">
        <v>1046</v>
      </c>
      <c r="N264" s="113"/>
    </row>
    <row r="265" spans="1:14" ht="39" x14ac:dyDescent="0.25">
      <c r="A265" s="113">
        <v>127</v>
      </c>
      <c r="B265" s="113" t="s">
        <v>745</v>
      </c>
      <c r="C265" s="113" t="s">
        <v>1216</v>
      </c>
      <c r="D265" s="113" t="s">
        <v>729</v>
      </c>
      <c r="E265" s="66" t="s">
        <v>295</v>
      </c>
      <c r="F265" s="118" t="s">
        <v>318</v>
      </c>
      <c r="G265" s="123" t="s">
        <v>130</v>
      </c>
      <c r="H265" s="120" t="s">
        <v>274</v>
      </c>
      <c r="I265" s="121">
        <v>340</v>
      </c>
      <c r="J265" s="122">
        <v>5</v>
      </c>
      <c r="K265" s="151"/>
      <c r="L265" s="191">
        <f t="shared" si="11"/>
        <v>0</v>
      </c>
      <c r="M265" s="209" t="s">
        <v>1047</v>
      </c>
      <c r="N265" s="113"/>
    </row>
    <row r="266" spans="1:14" ht="39" x14ac:dyDescent="0.25">
      <c r="A266" s="113">
        <v>128</v>
      </c>
      <c r="B266" s="113" t="s">
        <v>745</v>
      </c>
      <c r="C266" s="113" t="s">
        <v>1216</v>
      </c>
      <c r="D266" s="113" t="s">
        <v>729</v>
      </c>
      <c r="E266" s="66" t="s">
        <v>295</v>
      </c>
      <c r="F266" s="139" t="s">
        <v>319</v>
      </c>
      <c r="G266" s="127" t="s">
        <v>320</v>
      </c>
      <c r="H266" s="120" t="s">
        <v>274</v>
      </c>
      <c r="I266" s="121">
        <v>340</v>
      </c>
      <c r="J266" s="122">
        <v>5</v>
      </c>
      <c r="K266" s="151"/>
      <c r="L266" s="191">
        <f t="shared" si="11"/>
        <v>0</v>
      </c>
      <c r="M266" s="209" t="s">
        <v>1048</v>
      </c>
      <c r="N266" s="113"/>
    </row>
    <row r="267" spans="1:14" s="17" customFormat="1" ht="39" x14ac:dyDescent="0.25">
      <c r="A267" s="113">
        <v>129</v>
      </c>
      <c r="B267" s="113" t="s">
        <v>745</v>
      </c>
      <c r="C267" s="113" t="s">
        <v>1216</v>
      </c>
      <c r="D267" s="113" t="s">
        <v>729</v>
      </c>
      <c r="E267" s="66" t="s">
        <v>321</v>
      </c>
      <c r="F267" s="118" t="s">
        <v>654</v>
      </c>
      <c r="G267" s="119" t="s">
        <v>668</v>
      </c>
      <c r="H267" s="120" t="s">
        <v>651</v>
      </c>
      <c r="I267" s="121">
        <v>180</v>
      </c>
      <c r="J267" s="122">
        <v>10</v>
      </c>
      <c r="K267" s="152"/>
      <c r="L267" s="191">
        <f t="shared" si="11"/>
        <v>0</v>
      </c>
      <c r="M267" s="209" t="s">
        <v>1049</v>
      </c>
      <c r="N267" s="113"/>
    </row>
    <row r="268" spans="1:14" s="17" customFormat="1" ht="39" x14ac:dyDescent="0.25">
      <c r="A268" s="113">
        <v>130</v>
      </c>
      <c r="B268" s="113" t="s">
        <v>745</v>
      </c>
      <c r="C268" s="113" t="s">
        <v>1216</v>
      </c>
      <c r="D268" s="113" t="s">
        <v>729</v>
      </c>
      <c r="E268" s="66" t="s">
        <v>321</v>
      </c>
      <c r="F268" s="124" t="s">
        <v>496</v>
      </c>
      <c r="G268" s="130" t="s">
        <v>127</v>
      </c>
      <c r="H268" s="120" t="s">
        <v>159</v>
      </c>
      <c r="I268" s="121">
        <v>125</v>
      </c>
      <c r="J268" s="122">
        <v>10</v>
      </c>
      <c r="K268" s="152"/>
      <c r="L268" s="191">
        <f t="shared" si="11"/>
        <v>0</v>
      </c>
      <c r="M268" s="209" t="s">
        <v>1050</v>
      </c>
      <c r="N268" s="113"/>
    </row>
    <row r="269" spans="1:14" s="17" customFormat="1" ht="39" x14ac:dyDescent="0.25">
      <c r="A269" s="113">
        <v>131</v>
      </c>
      <c r="B269" s="113" t="s">
        <v>745</v>
      </c>
      <c r="C269" s="113" t="s">
        <v>1216</v>
      </c>
      <c r="D269" s="113" t="s">
        <v>729</v>
      </c>
      <c r="E269" s="66" t="s">
        <v>321</v>
      </c>
      <c r="F269" s="124" t="s">
        <v>652</v>
      </c>
      <c r="G269" s="130" t="s">
        <v>12</v>
      </c>
      <c r="H269" s="120" t="s">
        <v>550</v>
      </c>
      <c r="I269" s="121">
        <v>125</v>
      </c>
      <c r="J269" s="122">
        <v>10</v>
      </c>
      <c r="K269" s="152"/>
      <c r="L269" s="191">
        <f t="shared" si="11"/>
        <v>0</v>
      </c>
      <c r="M269" s="209" t="s">
        <v>1051</v>
      </c>
      <c r="N269" s="113"/>
    </row>
    <row r="270" spans="1:14" ht="39" x14ac:dyDescent="0.25">
      <c r="A270" s="113">
        <v>132</v>
      </c>
      <c r="B270" s="113" t="s">
        <v>745</v>
      </c>
      <c r="C270" s="113" t="s">
        <v>1216</v>
      </c>
      <c r="D270" s="113" t="s">
        <v>729</v>
      </c>
      <c r="E270" s="66" t="s">
        <v>322</v>
      </c>
      <c r="F270" s="118" t="s">
        <v>323</v>
      </c>
      <c r="G270" s="119" t="s">
        <v>40</v>
      </c>
      <c r="H270" s="120" t="s">
        <v>159</v>
      </c>
      <c r="I270" s="121">
        <v>70</v>
      </c>
      <c r="J270" s="122">
        <v>10</v>
      </c>
      <c r="K270" s="151"/>
      <c r="L270" s="191">
        <f t="shared" si="11"/>
        <v>0</v>
      </c>
      <c r="M270" s="209" t="s">
        <v>1052</v>
      </c>
      <c r="N270" s="113"/>
    </row>
    <row r="271" spans="1:14" ht="39" x14ac:dyDescent="0.25">
      <c r="A271" s="113">
        <v>133</v>
      </c>
      <c r="B271" s="113" t="s">
        <v>745</v>
      </c>
      <c r="C271" s="113" t="s">
        <v>1216</v>
      </c>
      <c r="D271" s="113" t="s">
        <v>729</v>
      </c>
      <c r="E271" s="66" t="s">
        <v>322</v>
      </c>
      <c r="F271" s="124" t="s">
        <v>181</v>
      </c>
      <c r="G271" s="130" t="s">
        <v>497</v>
      </c>
      <c r="H271" s="120" t="s">
        <v>159</v>
      </c>
      <c r="I271" s="121">
        <v>60</v>
      </c>
      <c r="J271" s="122">
        <v>10</v>
      </c>
      <c r="K271" s="151"/>
      <c r="L271" s="191">
        <f t="shared" si="11"/>
        <v>0</v>
      </c>
      <c r="M271" s="209" t="s">
        <v>1053</v>
      </c>
      <c r="N271" s="113"/>
    </row>
    <row r="272" spans="1:14" ht="39" x14ac:dyDescent="0.25">
      <c r="A272" s="113">
        <v>134</v>
      </c>
      <c r="B272" s="113" t="s">
        <v>745</v>
      </c>
      <c r="C272" s="113" t="s">
        <v>1216</v>
      </c>
      <c r="D272" s="113" t="s">
        <v>729</v>
      </c>
      <c r="E272" s="66" t="s">
        <v>322</v>
      </c>
      <c r="F272" s="118" t="s">
        <v>248</v>
      </c>
      <c r="G272" s="119" t="s">
        <v>324</v>
      </c>
      <c r="H272" s="120" t="s">
        <v>159</v>
      </c>
      <c r="I272" s="121">
        <v>60</v>
      </c>
      <c r="J272" s="122">
        <v>10</v>
      </c>
      <c r="K272" s="151"/>
      <c r="L272" s="191">
        <f t="shared" si="11"/>
        <v>0</v>
      </c>
      <c r="M272" s="209" t="s">
        <v>1054</v>
      </c>
      <c r="N272" s="113"/>
    </row>
    <row r="273" spans="1:14" ht="39" x14ac:dyDescent="0.25">
      <c r="A273" s="113">
        <v>135</v>
      </c>
      <c r="B273" s="113" t="s">
        <v>745</v>
      </c>
      <c r="C273" s="113" t="s">
        <v>1216</v>
      </c>
      <c r="D273" s="113" t="s">
        <v>729</v>
      </c>
      <c r="E273" s="66" t="s">
        <v>322</v>
      </c>
      <c r="F273" s="118" t="s">
        <v>663</v>
      </c>
      <c r="G273" s="119" t="s">
        <v>12</v>
      </c>
      <c r="H273" s="120" t="s">
        <v>159</v>
      </c>
      <c r="I273" s="121">
        <v>190</v>
      </c>
      <c r="J273" s="122">
        <v>10</v>
      </c>
      <c r="K273" s="151"/>
      <c r="L273" s="191">
        <f t="shared" si="11"/>
        <v>0</v>
      </c>
      <c r="M273" s="209" t="s">
        <v>1055</v>
      </c>
      <c r="N273" s="113"/>
    </row>
    <row r="274" spans="1:14" ht="39" x14ac:dyDescent="0.25">
      <c r="A274" s="113">
        <v>136</v>
      </c>
      <c r="B274" s="113" t="s">
        <v>745</v>
      </c>
      <c r="C274" s="113" t="s">
        <v>1216</v>
      </c>
      <c r="D274" s="113" t="s">
        <v>729</v>
      </c>
      <c r="E274" s="66" t="s">
        <v>322</v>
      </c>
      <c r="F274" s="118" t="s">
        <v>325</v>
      </c>
      <c r="G274" s="119" t="s">
        <v>326</v>
      </c>
      <c r="H274" s="120" t="s">
        <v>159</v>
      </c>
      <c r="I274" s="121">
        <v>90</v>
      </c>
      <c r="J274" s="122">
        <v>10</v>
      </c>
      <c r="K274" s="151"/>
      <c r="L274" s="191">
        <f t="shared" si="11"/>
        <v>0</v>
      </c>
      <c r="M274" s="209" t="s">
        <v>1056</v>
      </c>
      <c r="N274" s="113"/>
    </row>
    <row r="275" spans="1:14" ht="39" x14ac:dyDescent="0.25">
      <c r="A275" s="113">
        <v>137</v>
      </c>
      <c r="B275" s="113" t="s">
        <v>745</v>
      </c>
      <c r="C275" s="113" t="s">
        <v>1216</v>
      </c>
      <c r="D275" s="113" t="s">
        <v>729</v>
      </c>
      <c r="E275" s="66" t="s">
        <v>322</v>
      </c>
      <c r="F275" s="118" t="s">
        <v>327</v>
      </c>
      <c r="G275" s="119" t="s">
        <v>206</v>
      </c>
      <c r="H275" s="120" t="s">
        <v>159</v>
      </c>
      <c r="I275" s="121">
        <v>70</v>
      </c>
      <c r="J275" s="122">
        <v>10</v>
      </c>
      <c r="K275" s="151"/>
      <c r="L275" s="191">
        <f t="shared" si="11"/>
        <v>0</v>
      </c>
      <c r="M275" s="209" t="s">
        <v>1057</v>
      </c>
      <c r="N275" s="113"/>
    </row>
    <row r="276" spans="1:14" ht="39" x14ac:dyDescent="0.25">
      <c r="A276" s="113">
        <v>138</v>
      </c>
      <c r="B276" s="113" t="s">
        <v>745</v>
      </c>
      <c r="C276" s="113" t="s">
        <v>1216</v>
      </c>
      <c r="D276" s="113" t="s">
        <v>729</v>
      </c>
      <c r="E276" s="66" t="s">
        <v>322</v>
      </c>
      <c r="F276" s="124" t="s">
        <v>653</v>
      </c>
      <c r="G276" s="125" t="s">
        <v>120</v>
      </c>
      <c r="H276" s="120" t="s">
        <v>159</v>
      </c>
      <c r="I276" s="121">
        <v>60</v>
      </c>
      <c r="J276" s="122">
        <v>10</v>
      </c>
      <c r="K276" s="151"/>
      <c r="L276" s="191">
        <f t="shared" ref="L276:L305" si="12">K276*J276*I276</f>
        <v>0</v>
      </c>
      <c r="M276" s="209" t="s">
        <v>1058</v>
      </c>
      <c r="N276" s="113"/>
    </row>
    <row r="277" spans="1:14" ht="39" x14ac:dyDescent="0.25">
      <c r="A277" s="113">
        <v>139</v>
      </c>
      <c r="B277" s="113" t="s">
        <v>745</v>
      </c>
      <c r="C277" s="113" t="s">
        <v>1216</v>
      </c>
      <c r="D277" s="113" t="s">
        <v>729</v>
      </c>
      <c r="E277" s="66" t="s">
        <v>322</v>
      </c>
      <c r="F277" s="118" t="s">
        <v>329</v>
      </c>
      <c r="G277" s="119" t="s">
        <v>330</v>
      </c>
      <c r="H277" s="120" t="s">
        <v>159</v>
      </c>
      <c r="I277" s="121">
        <v>75</v>
      </c>
      <c r="J277" s="122">
        <v>10</v>
      </c>
      <c r="K277" s="151"/>
      <c r="L277" s="191">
        <f t="shared" si="12"/>
        <v>0</v>
      </c>
      <c r="M277" s="209" t="s">
        <v>1059</v>
      </c>
      <c r="N277" s="113"/>
    </row>
    <row r="278" spans="1:14" ht="39" x14ac:dyDescent="0.25">
      <c r="A278" s="113">
        <v>140</v>
      </c>
      <c r="B278" s="113" t="s">
        <v>745</v>
      </c>
      <c r="C278" s="113" t="s">
        <v>1216</v>
      </c>
      <c r="D278" s="113" t="s">
        <v>729</v>
      </c>
      <c r="E278" s="66" t="s">
        <v>322</v>
      </c>
      <c r="F278" s="118" t="s">
        <v>331</v>
      </c>
      <c r="G278" s="119" t="s">
        <v>114</v>
      </c>
      <c r="H278" s="120" t="s">
        <v>159</v>
      </c>
      <c r="I278" s="121">
        <v>65</v>
      </c>
      <c r="J278" s="122">
        <v>10</v>
      </c>
      <c r="K278" s="151"/>
      <c r="L278" s="191">
        <f t="shared" si="12"/>
        <v>0</v>
      </c>
      <c r="M278" s="209" t="s">
        <v>1060</v>
      </c>
      <c r="N278" s="113"/>
    </row>
    <row r="279" spans="1:14" ht="39" x14ac:dyDescent="0.25">
      <c r="A279" s="113">
        <v>141</v>
      </c>
      <c r="B279" s="113" t="s">
        <v>745</v>
      </c>
      <c r="C279" s="113" t="s">
        <v>1216</v>
      </c>
      <c r="D279" s="113" t="s">
        <v>729</v>
      </c>
      <c r="E279" s="66" t="s">
        <v>322</v>
      </c>
      <c r="F279" s="118" t="s">
        <v>332</v>
      </c>
      <c r="G279" s="119" t="s">
        <v>333</v>
      </c>
      <c r="H279" s="120" t="s">
        <v>159</v>
      </c>
      <c r="I279" s="121">
        <v>65</v>
      </c>
      <c r="J279" s="122">
        <v>10</v>
      </c>
      <c r="K279" s="151"/>
      <c r="L279" s="191">
        <f t="shared" si="12"/>
        <v>0</v>
      </c>
      <c r="M279" s="209" t="s">
        <v>1061</v>
      </c>
      <c r="N279" s="113"/>
    </row>
    <row r="280" spans="1:14" ht="39" x14ac:dyDescent="0.25">
      <c r="A280" s="113">
        <v>142</v>
      </c>
      <c r="B280" s="113" t="s">
        <v>745</v>
      </c>
      <c r="C280" s="113" t="s">
        <v>1216</v>
      </c>
      <c r="D280" s="113" t="s">
        <v>729</v>
      </c>
      <c r="E280" s="66" t="s">
        <v>322</v>
      </c>
      <c r="F280" s="118" t="s">
        <v>334</v>
      </c>
      <c r="G280" s="119" t="s">
        <v>19</v>
      </c>
      <c r="H280" s="120" t="s">
        <v>159</v>
      </c>
      <c r="I280" s="121">
        <v>70</v>
      </c>
      <c r="J280" s="122">
        <v>10</v>
      </c>
      <c r="K280" s="151"/>
      <c r="L280" s="191">
        <f t="shared" si="12"/>
        <v>0</v>
      </c>
      <c r="M280" s="209" t="s">
        <v>1062</v>
      </c>
      <c r="N280" s="113"/>
    </row>
    <row r="281" spans="1:14" ht="39" x14ac:dyDescent="0.25">
      <c r="A281" s="113">
        <v>143</v>
      </c>
      <c r="B281" s="113" t="s">
        <v>745</v>
      </c>
      <c r="C281" s="113" t="s">
        <v>1216</v>
      </c>
      <c r="D281" s="113" t="s">
        <v>729</v>
      </c>
      <c r="E281" s="66" t="s">
        <v>322</v>
      </c>
      <c r="F281" s="118" t="s">
        <v>335</v>
      </c>
      <c r="G281" s="119" t="s">
        <v>13</v>
      </c>
      <c r="H281" s="120" t="s">
        <v>159</v>
      </c>
      <c r="I281" s="121">
        <v>70</v>
      </c>
      <c r="J281" s="122">
        <v>10</v>
      </c>
      <c r="K281" s="151"/>
      <c r="L281" s="191">
        <f t="shared" si="12"/>
        <v>0</v>
      </c>
      <c r="M281" s="209" t="s">
        <v>1063</v>
      </c>
      <c r="N281" s="113"/>
    </row>
    <row r="282" spans="1:14" ht="39" x14ac:dyDescent="0.25">
      <c r="A282" s="113">
        <v>144</v>
      </c>
      <c r="B282" s="113" t="s">
        <v>745</v>
      </c>
      <c r="C282" s="113" t="s">
        <v>1216</v>
      </c>
      <c r="D282" s="113" t="s">
        <v>729</v>
      </c>
      <c r="E282" s="66" t="s">
        <v>322</v>
      </c>
      <c r="F282" s="118" t="s">
        <v>336</v>
      </c>
      <c r="G282" s="119" t="s">
        <v>40</v>
      </c>
      <c r="H282" s="120" t="s">
        <v>159</v>
      </c>
      <c r="I282" s="121">
        <v>70</v>
      </c>
      <c r="J282" s="122">
        <v>10</v>
      </c>
      <c r="K282" s="151"/>
      <c r="L282" s="191">
        <f t="shared" si="12"/>
        <v>0</v>
      </c>
      <c r="M282" s="209" t="s">
        <v>1064</v>
      </c>
      <c r="N282" s="113"/>
    </row>
    <row r="283" spans="1:14" ht="39" x14ac:dyDescent="0.25">
      <c r="A283" s="113">
        <v>145</v>
      </c>
      <c r="B283" s="113" t="s">
        <v>745</v>
      </c>
      <c r="C283" s="113" t="s">
        <v>1216</v>
      </c>
      <c r="D283" s="113" t="s">
        <v>729</v>
      </c>
      <c r="E283" s="66" t="s">
        <v>322</v>
      </c>
      <c r="F283" s="118" t="s">
        <v>204</v>
      </c>
      <c r="G283" s="119" t="s">
        <v>230</v>
      </c>
      <c r="H283" s="120" t="s">
        <v>159</v>
      </c>
      <c r="I283" s="121">
        <v>120</v>
      </c>
      <c r="J283" s="122">
        <v>10</v>
      </c>
      <c r="K283" s="151"/>
      <c r="L283" s="191">
        <f t="shared" si="12"/>
        <v>0</v>
      </c>
      <c r="M283" s="209" t="s">
        <v>1065</v>
      </c>
      <c r="N283" s="113"/>
    </row>
    <row r="284" spans="1:14" ht="39" x14ac:dyDescent="0.25">
      <c r="A284" s="113">
        <v>146</v>
      </c>
      <c r="B284" s="113" t="s">
        <v>745</v>
      </c>
      <c r="C284" s="113" t="s">
        <v>1216</v>
      </c>
      <c r="D284" s="113" t="s">
        <v>729</v>
      </c>
      <c r="E284" s="66" t="s">
        <v>322</v>
      </c>
      <c r="F284" s="126" t="s">
        <v>337</v>
      </c>
      <c r="G284" s="127" t="s">
        <v>19</v>
      </c>
      <c r="H284" s="120" t="s">
        <v>159</v>
      </c>
      <c r="I284" s="121">
        <v>70</v>
      </c>
      <c r="J284" s="122">
        <v>10</v>
      </c>
      <c r="K284" s="151"/>
      <c r="L284" s="191">
        <f t="shared" si="12"/>
        <v>0</v>
      </c>
      <c r="M284" s="209" t="s">
        <v>1066</v>
      </c>
      <c r="N284" s="113"/>
    </row>
    <row r="285" spans="1:14" ht="39" x14ac:dyDescent="0.25">
      <c r="A285" s="113">
        <v>147</v>
      </c>
      <c r="B285" s="113" t="s">
        <v>745</v>
      </c>
      <c r="C285" s="113" t="s">
        <v>1216</v>
      </c>
      <c r="D285" s="113" t="s">
        <v>729</v>
      </c>
      <c r="E285" s="66" t="s">
        <v>322</v>
      </c>
      <c r="F285" s="124" t="s">
        <v>472</v>
      </c>
      <c r="G285" s="125" t="s">
        <v>19</v>
      </c>
      <c r="H285" s="120" t="s">
        <v>159</v>
      </c>
      <c r="I285" s="121">
        <v>70</v>
      </c>
      <c r="J285" s="122">
        <v>10</v>
      </c>
      <c r="K285" s="151"/>
      <c r="L285" s="191">
        <f t="shared" si="12"/>
        <v>0</v>
      </c>
      <c r="M285" s="209" t="s">
        <v>1067</v>
      </c>
      <c r="N285" s="113"/>
    </row>
    <row r="286" spans="1:14" ht="39" x14ac:dyDescent="0.25">
      <c r="A286" s="113">
        <v>148</v>
      </c>
      <c r="B286" s="113" t="s">
        <v>745</v>
      </c>
      <c r="C286" s="113" t="s">
        <v>1216</v>
      </c>
      <c r="D286" s="113" t="s">
        <v>729</v>
      </c>
      <c r="E286" s="66" t="s">
        <v>322</v>
      </c>
      <c r="F286" s="126" t="s">
        <v>338</v>
      </c>
      <c r="G286" s="127" t="s">
        <v>339</v>
      </c>
      <c r="H286" s="120" t="s">
        <v>159</v>
      </c>
      <c r="I286" s="121">
        <v>70</v>
      </c>
      <c r="J286" s="122">
        <v>10</v>
      </c>
      <c r="K286" s="151"/>
      <c r="L286" s="191">
        <f t="shared" si="12"/>
        <v>0</v>
      </c>
      <c r="M286" s="209" t="s">
        <v>1068</v>
      </c>
      <c r="N286" s="113"/>
    </row>
    <row r="287" spans="1:14" ht="39" x14ac:dyDescent="0.25">
      <c r="A287" s="113">
        <v>149</v>
      </c>
      <c r="B287" s="113" t="s">
        <v>745</v>
      </c>
      <c r="C287" s="113" t="s">
        <v>1216</v>
      </c>
      <c r="D287" s="113" t="s">
        <v>729</v>
      </c>
      <c r="E287" s="66" t="s">
        <v>322</v>
      </c>
      <c r="F287" s="118" t="s">
        <v>340</v>
      </c>
      <c r="G287" s="119" t="s">
        <v>84</v>
      </c>
      <c r="H287" s="120" t="s">
        <v>159</v>
      </c>
      <c r="I287" s="121">
        <v>90</v>
      </c>
      <c r="J287" s="122">
        <v>10</v>
      </c>
      <c r="K287" s="151"/>
      <c r="L287" s="191">
        <f t="shared" si="12"/>
        <v>0</v>
      </c>
      <c r="M287" s="209" t="s">
        <v>1069</v>
      </c>
      <c r="N287" s="113"/>
    </row>
    <row r="288" spans="1:14" ht="39" x14ac:dyDescent="0.25">
      <c r="A288" s="113">
        <v>150</v>
      </c>
      <c r="B288" s="113" t="s">
        <v>745</v>
      </c>
      <c r="C288" s="113" t="s">
        <v>1216</v>
      </c>
      <c r="D288" s="113" t="s">
        <v>729</v>
      </c>
      <c r="E288" s="66" t="s">
        <v>322</v>
      </c>
      <c r="F288" s="118" t="s">
        <v>341</v>
      </c>
      <c r="G288" s="119" t="s">
        <v>13</v>
      </c>
      <c r="H288" s="120" t="s">
        <v>159</v>
      </c>
      <c r="I288" s="121">
        <v>70</v>
      </c>
      <c r="J288" s="122">
        <v>10</v>
      </c>
      <c r="K288" s="151"/>
      <c r="L288" s="191">
        <f t="shared" si="12"/>
        <v>0</v>
      </c>
      <c r="M288" s="209" t="s">
        <v>1070</v>
      </c>
      <c r="N288" s="113"/>
    </row>
    <row r="289" spans="1:14" ht="39" x14ac:dyDescent="0.25">
      <c r="A289" s="113">
        <v>151</v>
      </c>
      <c r="B289" s="113" t="s">
        <v>745</v>
      </c>
      <c r="C289" s="113" t="s">
        <v>1216</v>
      </c>
      <c r="D289" s="113" t="s">
        <v>729</v>
      </c>
      <c r="E289" s="66" t="s">
        <v>322</v>
      </c>
      <c r="F289" s="118" t="s">
        <v>342</v>
      </c>
      <c r="G289" s="119" t="s">
        <v>343</v>
      </c>
      <c r="H289" s="120" t="s">
        <v>159</v>
      </c>
      <c r="I289" s="121">
        <v>70</v>
      </c>
      <c r="J289" s="122">
        <v>10</v>
      </c>
      <c r="K289" s="151"/>
      <c r="L289" s="191">
        <f t="shared" si="12"/>
        <v>0</v>
      </c>
      <c r="M289" s="209" t="s">
        <v>1071</v>
      </c>
      <c r="N289" s="113"/>
    </row>
    <row r="290" spans="1:14" ht="39" x14ac:dyDescent="0.25">
      <c r="A290" s="113">
        <v>152</v>
      </c>
      <c r="B290" s="113" t="s">
        <v>745</v>
      </c>
      <c r="C290" s="113" t="s">
        <v>1216</v>
      </c>
      <c r="D290" s="113" t="s">
        <v>729</v>
      </c>
      <c r="E290" s="66" t="s">
        <v>322</v>
      </c>
      <c r="F290" s="118" t="s">
        <v>344</v>
      </c>
      <c r="G290" s="119" t="s">
        <v>12</v>
      </c>
      <c r="H290" s="120" t="s">
        <v>159</v>
      </c>
      <c r="I290" s="121">
        <v>60</v>
      </c>
      <c r="J290" s="122">
        <v>10</v>
      </c>
      <c r="K290" s="151"/>
      <c r="L290" s="191">
        <f t="shared" si="12"/>
        <v>0</v>
      </c>
      <c r="M290" s="209" t="s">
        <v>1072</v>
      </c>
      <c r="N290" s="113"/>
    </row>
    <row r="291" spans="1:14" ht="39" x14ac:dyDescent="0.25">
      <c r="A291" s="113">
        <v>153</v>
      </c>
      <c r="B291" s="113" t="s">
        <v>745</v>
      </c>
      <c r="C291" s="113" t="s">
        <v>1216</v>
      </c>
      <c r="D291" s="113" t="s">
        <v>729</v>
      </c>
      <c r="E291" s="66" t="s">
        <v>322</v>
      </c>
      <c r="F291" s="118" t="s">
        <v>473</v>
      </c>
      <c r="G291" s="119" t="s">
        <v>205</v>
      </c>
      <c r="H291" s="120" t="s">
        <v>159</v>
      </c>
      <c r="I291" s="121">
        <v>140</v>
      </c>
      <c r="J291" s="122">
        <v>10</v>
      </c>
      <c r="K291" s="151"/>
      <c r="L291" s="191">
        <f t="shared" si="12"/>
        <v>0</v>
      </c>
      <c r="M291" s="209" t="s">
        <v>1073</v>
      </c>
      <c r="N291" s="113"/>
    </row>
    <row r="292" spans="1:14" ht="39" x14ac:dyDescent="0.25">
      <c r="A292" s="113">
        <v>154</v>
      </c>
      <c r="B292" s="113" t="s">
        <v>745</v>
      </c>
      <c r="C292" s="113" t="s">
        <v>1216</v>
      </c>
      <c r="D292" s="113" t="s">
        <v>729</v>
      </c>
      <c r="E292" s="66" t="s">
        <v>345</v>
      </c>
      <c r="F292" s="118" t="s">
        <v>346</v>
      </c>
      <c r="G292" s="119" t="s">
        <v>12</v>
      </c>
      <c r="H292" s="120" t="s">
        <v>159</v>
      </c>
      <c r="I292" s="121">
        <v>48</v>
      </c>
      <c r="J292" s="122">
        <v>20</v>
      </c>
      <c r="K292" s="151"/>
      <c r="L292" s="191">
        <f t="shared" si="12"/>
        <v>0</v>
      </c>
      <c r="M292" s="209" t="s">
        <v>1074</v>
      </c>
      <c r="N292" s="113"/>
    </row>
    <row r="293" spans="1:14" ht="39" x14ac:dyDescent="0.25">
      <c r="A293" s="113">
        <v>155</v>
      </c>
      <c r="B293" s="113" t="s">
        <v>745</v>
      </c>
      <c r="C293" s="113" t="s">
        <v>1216</v>
      </c>
      <c r="D293" s="113" t="s">
        <v>729</v>
      </c>
      <c r="E293" s="66" t="s">
        <v>345</v>
      </c>
      <c r="F293" s="118" t="s">
        <v>348</v>
      </c>
      <c r="G293" s="119" t="s">
        <v>118</v>
      </c>
      <c r="H293" s="120" t="s">
        <v>159</v>
      </c>
      <c r="I293" s="121">
        <v>48</v>
      </c>
      <c r="J293" s="122">
        <v>20</v>
      </c>
      <c r="K293" s="151"/>
      <c r="L293" s="191">
        <f t="shared" si="12"/>
        <v>0</v>
      </c>
      <c r="M293" s="209" t="s">
        <v>1075</v>
      </c>
      <c r="N293" s="113"/>
    </row>
    <row r="294" spans="1:14" ht="39" x14ac:dyDescent="0.25">
      <c r="A294" s="113">
        <v>156</v>
      </c>
      <c r="B294" s="113" t="s">
        <v>745</v>
      </c>
      <c r="C294" s="113" t="s">
        <v>1216</v>
      </c>
      <c r="D294" s="113" t="s">
        <v>729</v>
      </c>
      <c r="E294" s="66" t="s">
        <v>345</v>
      </c>
      <c r="F294" s="118" t="s">
        <v>347</v>
      </c>
      <c r="G294" s="119" t="s">
        <v>5</v>
      </c>
      <c r="H294" s="120" t="s">
        <v>159</v>
      </c>
      <c r="I294" s="121">
        <v>48</v>
      </c>
      <c r="J294" s="122">
        <v>20</v>
      </c>
      <c r="K294" s="151"/>
      <c r="L294" s="191">
        <f t="shared" si="12"/>
        <v>0</v>
      </c>
      <c r="M294" s="209" t="s">
        <v>962</v>
      </c>
      <c r="N294" s="113"/>
    </row>
    <row r="295" spans="1:14" ht="39" x14ac:dyDescent="0.25">
      <c r="A295" s="113">
        <v>157</v>
      </c>
      <c r="B295" s="113" t="s">
        <v>745</v>
      </c>
      <c r="C295" s="113" t="s">
        <v>1216</v>
      </c>
      <c r="D295" s="113" t="s">
        <v>729</v>
      </c>
      <c r="E295" s="118" t="s">
        <v>349</v>
      </c>
      <c r="F295" s="118" t="s">
        <v>350</v>
      </c>
      <c r="G295" s="119" t="s">
        <v>351</v>
      </c>
      <c r="H295" s="120" t="s">
        <v>6</v>
      </c>
      <c r="I295" s="121">
        <v>70</v>
      </c>
      <c r="J295" s="122">
        <v>10</v>
      </c>
      <c r="K295" s="151"/>
      <c r="L295" s="191">
        <f t="shared" si="12"/>
        <v>0</v>
      </c>
      <c r="M295" s="207" t="s">
        <v>1076</v>
      </c>
      <c r="N295" s="113"/>
    </row>
    <row r="296" spans="1:14" ht="39" x14ac:dyDescent="0.25">
      <c r="A296" s="113">
        <v>158</v>
      </c>
      <c r="B296" s="113" t="s">
        <v>745</v>
      </c>
      <c r="C296" s="113" t="s">
        <v>1216</v>
      </c>
      <c r="D296" s="113" t="s">
        <v>729</v>
      </c>
      <c r="E296" s="66" t="s">
        <v>352</v>
      </c>
      <c r="F296" s="126" t="s">
        <v>353</v>
      </c>
      <c r="G296" s="129" t="s">
        <v>12</v>
      </c>
      <c r="H296" s="120" t="s">
        <v>159</v>
      </c>
      <c r="I296" s="121">
        <v>110</v>
      </c>
      <c r="J296" s="122">
        <v>10</v>
      </c>
      <c r="K296" s="151"/>
      <c r="L296" s="191">
        <f t="shared" si="12"/>
        <v>0</v>
      </c>
      <c r="M296" s="209" t="s">
        <v>1077</v>
      </c>
      <c r="N296" s="113"/>
    </row>
    <row r="297" spans="1:14" ht="39" x14ac:dyDescent="0.25">
      <c r="A297" s="113">
        <v>159</v>
      </c>
      <c r="B297" s="113" t="s">
        <v>745</v>
      </c>
      <c r="C297" s="113" t="s">
        <v>1216</v>
      </c>
      <c r="D297" s="113" t="s">
        <v>729</v>
      </c>
      <c r="E297" s="66" t="s">
        <v>352</v>
      </c>
      <c r="F297" s="126" t="s">
        <v>354</v>
      </c>
      <c r="G297" s="127" t="s">
        <v>118</v>
      </c>
      <c r="H297" s="120" t="s">
        <v>159</v>
      </c>
      <c r="I297" s="121">
        <v>110</v>
      </c>
      <c r="J297" s="122">
        <v>10</v>
      </c>
      <c r="K297" s="151"/>
      <c r="L297" s="191">
        <f t="shared" si="12"/>
        <v>0</v>
      </c>
      <c r="M297" s="209" t="s">
        <v>1078</v>
      </c>
      <c r="N297" s="113"/>
    </row>
    <row r="298" spans="1:14" ht="39" x14ac:dyDescent="0.25">
      <c r="A298" s="113">
        <v>160</v>
      </c>
      <c r="B298" s="113" t="s">
        <v>745</v>
      </c>
      <c r="C298" s="113" t="s">
        <v>1216</v>
      </c>
      <c r="D298" s="113" t="s">
        <v>729</v>
      </c>
      <c r="E298" s="66" t="s">
        <v>352</v>
      </c>
      <c r="F298" s="126" t="s">
        <v>214</v>
      </c>
      <c r="G298" s="127" t="s">
        <v>186</v>
      </c>
      <c r="H298" s="120" t="s">
        <v>159</v>
      </c>
      <c r="I298" s="121">
        <v>110</v>
      </c>
      <c r="J298" s="122">
        <v>10</v>
      </c>
      <c r="K298" s="151"/>
      <c r="L298" s="191">
        <f t="shared" si="12"/>
        <v>0</v>
      </c>
      <c r="M298" s="209" t="s">
        <v>1079</v>
      </c>
      <c r="N298" s="113"/>
    </row>
    <row r="299" spans="1:14" ht="39" x14ac:dyDescent="0.25">
      <c r="A299" s="113">
        <v>161</v>
      </c>
      <c r="B299" s="113" t="s">
        <v>745</v>
      </c>
      <c r="C299" s="113" t="s">
        <v>1216</v>
      </c>
      <c r="D299" s="113" t="s">
        <v>729</v>
      </c>
      <c r="E299" s="66" t="s">
        <v>355</v>
      </c>
      <c r="F299" s="118" t="s">
        <v>356</v>
      </c>
      <c r="G299" s="119" t="s">
        <v>19</v>
      </c>
      <c r="H299" s="120" t="s">
        <v>159</v>
      </c>
      <c r="I299" s="121">
        <v>120</v>
      </c>
      <c r="J299" s="122">
        <v>10</v>
      </c>
      <c r="K299" s="151"/>
      <c r="L299" s="191">
        <f t="shared" si="12"/>
        <v>0</v>
      </c>
      <c r="M299" s="209" t="s">
        <v>1080</v>
      </c>
      <c r="N299" s="113"/>
    </row>
    <row r="300" spans="1:14" ht="39" x14ac:dyDescent="0.25">
      <c r="A300" s="113">
        <v>162</v>
      </c>
      <c r="B300" s="113" t="s">
        <v>745</v>
      </c>
      <c r="C300" s="113" t="s">
        <v>1216</v>
      </c>
      <c r="D300" s="113" t="s">
        <v>729</v>
      </c>
      <c r="E300" s="66" t="s">
        <v>355</v>
      </c>
      <c r="F300" s="118" t="s">
        <v>357</v>
      </c>
      <c r="G300" s="119" t="s">
        <v>117</v>
      </c>
      <c r="H300" s="120" t="s">
        <v>159</v>
      </c>
      <c r="I300" s="121">
        <v>120</v>
      </c>
      <c r="J300" s="122">
        <v>10</v>
      </c>
      <c r="K300" s="151"/>
      <c r="L300" s="191">
        <f t="shared" si="12"/>
        <v>0</v>
      </c>
      <c r="M300" s="209" t="s">
        <v>1081</v>
      </c>
      <c r="N300" s="113"/>
    </row>
    <row r="301" spans="1:14" ht="39" x14ac:dyDescent="0.25">
      <c r="A301" s="113">
        <v>163</v>
      </c>
      <c r="B301" s="113" t="s">
        <v>745</v>
      </c>
      <c r="C301" s="113" t="s">
        <v>1216</v>
      </c>
      <c r="D301" s="113" t="s">
        <v>729</v>
      </c>
      <c r="E301" s="66" t="s">
        <v>355</v>
      </c>
      <c r="F301" s="118" t="s">
        <v>358</v>
      </c>
      <c r="G301" s="119" t="s">
        <v>12</v>
      </c>
      <c r="H301" s="120" t="s">
        <v>159</v>
      </c>
      <c r="I301" s="121">
        <v>120</v>
      </c>
      <c r="J301" s="122">
        <v>10</v>
      </c>
      <c r="K301" s="151"/>
      <c r="L301" s="191">
        <f t="shared" si="12"/>
        <v>0</v>
      </c>
      <c r="M301" s="209" t="s">
        <v>964</v>
      </c>
      <c r="N301" s="113"/>
    </row>
    <row r="302" spans="1:14" ht="39" x14ac:dyDescent="0.25">
      <c r="A302" s="113">
        <v>164</v>
      </c>
      <c r="B302" s="113" t="s">
        <v>745</v>
      </c>
      <c r="C302" s="113" t="s">
        <v>1216</v>
      </c>
      <c r="D302" s="113" t="s">
        <v>729</v>
      </c>
      <c r="E302" s="118" t="s">
        <v>359</v>
      </c>
      <c r="F302" s="118" t="s">
        <v>512</v>
      </c>
      <c r="G302" s="119" t="s">
        <v>145</v>
      </c>
      <c r="H302" s="120" t="s">
        <v>137</v>
      </c>
      <c r="I302" s="121">
        <v>14</v>
      </c>
      <c r="J302" s="122">
        <v>100</v>
      </c>
      <c r="K302" s="151"/>
      <c r="L302" s="191">
        <f t="shared" si="12"/>
        <v>0</v>
      </c>
      <c r="M302" s="207" t="s">
        <v>1082</v>
      </c>
      <c r="N302" s="113"/>
    </row>
    <row r="303" spans="1:14" s="256" customFormat="1" ht="21" customHeight="1" x14ac:dyDescent="0.25">
      <c r="A303" s="258">
        <v>165</v>
      </c>
      <c r="B303" s="258" t="s">
        <v>745</v>
      </c>
      <c r="C303" s="267" t="s">
        <v>1217</v>
      </c>
      <c r="D303" s="258" t="s">
        <v>729</v>
      </c>
      <c r="E303" s="259" t="s">
        <v>659</v>
      </c>
      <c r="F303" s="260" t="s">
        <v>488</v>
      </c>
      <c r="G303" s="261" t="s">
        <v>13</v>
      </c>
      <c r="H303" s="262" t="s">
        <v>110</v>
      </c>
      <c r="I303" s="263">
        <v>18</v>
      </c>
      <c r="J303" s="264">
        <v>50</v>
      </c>
      <c r="K303" s="253"/>
      <c r="L303" s="265">
        <f t="shared" si="12"/>
        <v>0</v>
      </c>
      <c r="M303" s="266" t="s">
        <v>1083</v>
      </c>
      <c r="N303" s="258"/>
    </row>
    <row r="304" spans="1:14" s="17" customFormat="1" ht="39" x14ac:dyDescent="0.25">
      <c r="A304" s="113">
        <v>166</v>
      </c>
      <c r="B304" s="113" t="s">
        <v>745</v>
      </c>
      <c r="C304" s="113" t="s">
        <v>1216</v>
      </c>
      <c r="D304" s="113" t="s">
        <v>729</v>
      </c>
      <c r="E304" s="118" t="s">
        <v>659</v>
      </c>
      <c r="F304" s="118" t="s">
        <v>380</v>
      </c>
      <c r="G304" s="119" t="s">
        <v>12</v>
      </c>
      <c r="H304" s="120" t="s">
        <v>110</v>
      </c>
      <c r="I304" s="121">
        <v>20</v>
      </c>
      <c r="J304" s="122">
        <v>50</v>
      </c>
      <c r="K304" s="152"/>
      <c r="L304" s="191">
        <f t="shared" si="12"/>
        <v>0</v>
      </c>
      <c r="M304" s="207" t="s">
        <v>1084</v>
      </c>
      <c r="N304" s="113"/>
    </row>
    <row r="305" spans="1:14" ht="39" x14ac:dyDescent="0.25">
      <c r="A305" s="113">
        <v>167</v>
      </c>
      <c r="B305" s="113" t="s">
        <v>745</v>
      </c>
      <c r="C305" s="113" t="s">
        <v>1216</v>
      </c>
      <c r="D305" s="113" t="s">
        <v>729</v>
      </c>
      <c r="E305" s="118" t="s">
        <v>360</v>
      </c>
      <c r="F305" s="118" t="s">
        <v>288</v>
      </c>
      <c r="G305" s="119" t="s">
        <v>145</v>
      </c>
      <c r="H305" s="120" t="s">
        <v>504</v>
      </c>
      <c r="I305" s="121">
        <v>15</v>
      </c>
      <c r="J305" s="120" t="s">
        <v>197</v>
      </c>
      <c r="K305" s="151"/>
      <c r="L305" s="191">
        <f t="shared" si="12"/>
        <v>0</v>
      </c>
      <c r="M305" s="207" t="s">
        <v>1085</v>
      </c>
      <c r="N305" s="113"/>
    </row>
    <row r="306" spans="1:14" ht="39" x14ac:dyDescent="0.25">
      <c r="A306" s="113">
        <v>168</v>
      </c>
      <c r="B306" s="113" t="s">
        <v>745</v>
      </c>
      <c r="C306" s="113" t="s">
        <v>1216</v>
      </c>
      <c r="D306" s="113" t="s">
        <v>729</v>
      </c>
      <c r="E306" s="118" t="s">
        <v>361</v>
      </c>
      <c r="F306" s="124" t="s">
        <v>498</v>
      </c>
      <c r="G306" s="130" t="s">
        <v>499</v>
      </c>
      <c r="H306" s="120" t="s">
        <v>159</v>
      </c>
      <c r="I306" s="121">
        <v>55</v>
      </c>
      <c r="J306" s="120" t="s">
        <v>196</v>
      </c>
      <c r="K306" s="151"/>
      <c r="L306" s="191">
        <f t="shared" ref="L306:L321" si="13">K306*J306*I306</f>
        <v>0</v>
      </c>
      <c r="M306" s="207" t="s">
        <v>874</v>
      </c>
      <c r="N306" s="113"/>
    </row>
    <row r="307" spans="1:14" ht="39" x14ac:dyDescent="0.25">
      <c r="A307" s="113">
        <v>169</v>
      </c>
      <c r="B307" s="113" t="s">
        <v>745</v>
      </c>
      <c r="C307" s="113" t="s">
        <v>1216</v>
      </c>
      <c r="D307" s="113" t="s">
        <v>729</v>
      </c>
      <c r="E307" s="66" t="s">
        <v>362</v>
      </c>
      <c r="F307" s="118" t="s">
        <v>363</v>
      </c>
      <c r="G307" s="69" t="s">
        <v>50</v>
      </c>
      <c r="H307" s="120" t="s">
        <v>6</v>
      </c>
      <c r="I307" s="121">
        <v>75</v>
      </c>
      <c r="J307" s="122">
        <v>10</v>
      </c>
      <c r="K307" s="151"/>
      <c r="L307" s="191">
        <f t="shared" si="13"/>
        <v>0</v>
      </c>
      <c r="M307" s="209" t="s">
        <v>1086</v>
      </c>
      <c r="N307" s="113"/>
    </row>
    <row r="308" spans="1:14" s="256" customFormat="1" ht="21" customHeight="1" x14ac:dyDescent="0.25">
      <c r="A308" s="258">
        <v>170</v>
      </c>
      <c r="B308" s="258" t="s">
        <v>745</v>
      </c>
      <c r="C308" s="267" t="s">
        <v>1217</v>
      </c>
      <c r="D308" s="258" t="s">
        <v>729</v>
      </c>
      <c r="E308" s="259" t="s">
        <v>362</v>
      </c>
      <c r="F308" s="260" t="s">
        <v>364</v>
      </c>
      <c r="G308" s="261" t="s">
        <v>18</v>
      </c>
      <c r="H308" s="262" t="s">
        <v>6</v>
      </c>
      <c r="I308" s="263">
        <v>75</v>
      </c>
      <c r="J308" s="264">
        <v>10</v>
      </c>
      <c r="K308" s="253"/>
      <c r="L308" s="265">
        <f t="shared" si="13"/>
        <v>0</v>
      </c>
      <c r="M308" s="266" t="s">
        <v>1087</v>
      </c>
      <c r="N308" s="258"/>
    </row>
    <row r="309" spans="1:14" s="256" customFormat="1" ht="21" customHeight="1" x14ac:dyDescent="0.25">
      <c r="A309" s="258">
        <v>171</v>
      </c>
      <c r="B309" s="258" t="s">
        <v>745</v>
      </c>
      <c r="C309" s="267" t="s">
        <v>1217</v>
      </c>
      <c r="D309" s="258" t="s">
        <v>729</v>
      </c>
      <c r="E309" s="259" t="s">
        <v>362</v>
      </c>
      <c r="F309" s="260" t="s">
        <v>517</v>
      </c>
      <c r="G309" s="261" t="s">
        <v>17</v>
      </c>
      <c r="H309" s="262" t="s">
        <v>6</v>
      </c>
      <c r="I309" s="263">
        <v>75</v>
      </c>
      <c r="J309" s="264">
        <v>10</v>
      </c>
      <c r="K309" s="253"/>
      <c r="L309" s="265">
        <f t="shared" si="13"/>
        <v>0</v>
      </c>
      <c r="M309" s="266" t="s">
        <v>1088</v>
      </c>
      <c r="N309" s="258"/>
    </row>
    <row r="310" spans="1:14" ht="39" x14ac:dyDescent="0.25">
      <c r="A310" s="113">
        <v>172</v>
      </c>
      <c r="B310" s="113" t="s">
        <v>745</v>
      </c>
      <c r="C310" s="113" t="s">
        <v>1216</v>
      </c>
      <c r="D310" s="113" t="s">
        <v>729</v>
      </c>
      <c r="E310" s="66" t="s">
        <v>362</v>
      </c>
      <c r="F310" s="66" t="s">
        <v>365</v>
      </c>
      <c r="G310" s="132" t="s">
        <v>366</v>
      </c>
      <c r="H310" s="120" t="s">
        <v>6</v>
      </c>
      <c r="I310" s="121">
        <v>75</v>
      </c>
      <c r="J310" s="122">
        <v>10</v>
      </c>
      <c r="K310" s="151"/>
      <c r="L310" s="191">
        <f t="shared" si="13"/>
        <v>0</v>
      </c>
      <c r="M310" s="209" t="s">
        <v>1089</v>
      </c>
      <c r="N310" s="113"/>
    </row>
    <row r="311" spans="1:14" ht="39" x14ac:dyDescent="0.25">
      <c r="A311" s="113">
        <v>173</v>
      </c>
      <c r="B311" s="113" t="s">
        <v>745</v>
      </c>
      <c r="C311" s="113" t="s">
        <v>1216</v>
      </c>
      <c r="D311" s="113" t="s">
        <v>729</v>
      </c>
      <c r="E311" s="66" t="s">
        <v>362</v>
      </c>
      <c r="F311" s="66" t="s">
        <v>367</v>
      </c>
      <c r="G311" s="69" t="s">
        <v>19</v>
      </c>
      <c r="H311" s="120" t="s">
        <v>6</v>
      </c>
      <c r="I311" s="121">
        <v>75</v>
      </c>
      <c r="J311" s="122">
        <v>10</v>
      </c>
      <c r="K311" s="151"/>
      <c r="L311" s="191">
        <f t="shared" si="13"/>
        <v>0</v>
      </c>
      <c r="M311" s="209" t="s">
        <v>1090</v>
      </c>
      <c r="N311" s="113"/>
    </row>
    <row r="312" spans="1:14" s="256" customFormat="1" ht="21" customHeight="1" x14ac:dyDescent="0.25">
      <c r="A312" s="258">
        <v>174</v>
      </c>
      <c r="B312" s="258" t="s">
        <v>745</v>
      </c>
      <c r="C312" s="267" t="s">
        <v>1217</v>
      </c>
      <c r="D312" s="258" t="s">
        <v>729</v>
      </c>
      <c r="E312" s="259" t="s">
        <v>362</v>
      </c>
      <c r="F312" s="260" t="s">
        <v>439</v>
      </c>
      <c r="G312" s="261" t="s">
        <v>5</v>
      </c>
      <c r="H312" s="262" t="s">
        <v>6</v>
      </c>
      <c r="I312" s="263">
        <v>75</v>
      </c>
      <c r="J312" s="264">
        <v>10</v>
      </c>
      <c r="K312" s="253"/>
      <c r="L312" s="265">
        <f t="shared" si="13"/>
        <v>0</v>
      </c>
      <c r="M312" s="266" t="s">
        <v>1091</v>
      </c>
      <c r="N312" s="258"/>
    </row>
    <row r="313" spans="1:14" ht="39" x14ac:dyDescent="0.25">
      <c r="A313" s="113">
        <v>175</v>
      </c>
      <c r="B313" s="113" t="s">
        <v>745</v>
      </c>
      <c r="C313" s="113" t="s">
        <v>1216</v>
      </c>
      <c r="D313" s="113" t="s">
        <v>729</v>
      </c>
      <c r="E313" s="66" t="s">
        <v>362</v>
      </c>
      <c r="F313" s="118" t="s">
        <v>368</v>
      </c>
      <c r="G313" s="119" t="s">
        <v>369</v>
      </c>
      <c r="H313" s="120" t="s">
        <v>6</v>
      </c>
      <c r="I313" s="121">
        <v>75</v>
      </c>
      <c r="J313" s="122">
        <v>10</v>
      </c>
      <c r="K313" s="151"/>
      <c r="L313" s="191">
        <f t="shared" si="13"/>
        <v>0</v>
      </c>
      <c r="M313" s="209" t="s">
        <v>1092</v>
      </c>
      <c r="N313" s="113"/>
    </row>
    <row r="314" spans="1:14" ht="39" x14ac:dyDescent="0.25">
      <c r="A314" s="113">
        <v>176</v>
      </c>
      <c r="B314" s="113" t="s">
        <v>745</v>
      </c>
      <c r="C314" s="113" t="s">
        <v>1216</v>
      </c>
      <c r="D314" s="113" t="s">
        <v>729</v>
      </c>
      <c r="E314" s="66" t="s">
        <v>362</v>
      </c>
      <c r="F314" s="70" t="s">
        <v>440</v>
      </c>
      <c r="G314" s="132" t="s">
        <v>5</v>
      </c>
      <c r="H314" s="120" t="s">
        <v>6</v>
      </c>
      <c r="I314" s="121">
        <v>75</v>
      </c>
      <c r="J314" s="122">
        <v>10</v>
      </c>
      <c r="K314" s="151"/>
      <c r="L314" s="191">
        <f t="shared" si="13"/>
        <v>0</v>
      </c>
      <c r="M314" s="209" t="s">
        <v>1093</v>
      </c>
      <c r="N314" s="113"/>
    </row>
    <row r="315" spans="1:14" ht="39" x14ac:dyDescent="0.25">
      <c r="A315" s="113">
        <v>177</v>
      </c>
      <c r="B315" s="113" t="s">
        <v>745</v>
      </c>
      <c r="C315" s="113" t="s">
        <v>1216</v>
      </c>
      <c r="D315" s="113" t="s">
        <v>729</v>
      </c>
      <c r="E315" s="66" t="s">
        <v>362</v>
      </c>
      <c r="F315" s="118" t="s">
        <v>370</v>
      </c>
      <c r="G315" s="119" t="s">
        <v>40</v>
      </c>
      <c r="H315" s="120" t="s">
        <v>6</v>
      </c>
      <c r="I315" s="121">
        <v>75</v>
      </c>
      <c r="J315" s="122">
        <v>10</v>
      </c>
      <c r="K315" s="151"/>
      <c r="L315" s="191">
        <f t="shared" si="13"/>
        <v>0</v>
      </c>
      <c r="M315" s="209" t="s">
        <v>1094</v>
      </c>
      <c r="N315" s="113"/>
    </row>
    <row r="316" spans="1:14" ht="39" x14ac:dyDescent="0.25">
      <c r="A316" s="113">
        <v>178</v>
      </c>
      <c r="B316" s="113" t="s">
        <v>745</v>
      </c>
      <c r="C316" s="113" t="s">
        <v>1216</v>
      </c>
      <c r="D316" s="113" t="s">
        <v>729</v>
      </c>
      <c r="E316" s="66" t="s">
        <v>362</v>
      </c>
      <c r="F316" s="118" t="s">
        <v>204</v>
      </c>
      <c r="G316" s="119" t="s">
        <v>375</v>
      </c>
      <c r="H316" s="120" t="s">
        <v>6</v>
      </c>
      <c r="I316" s="121">
        <v>75</v>
      </c>
      <c r="J316" s="122">
        <v>10</v>
      </c>
      <c r="K316" s="151"/>
      <c r="L316" s="191">
        <f t="shared" si="13"/>
        <v>0</v>
      </c>
      <c r="M316" s="209" t="s">
        <v>1095</v>
      </c>
      <c r="N316" s="113"/>
    </row>
    <row r="317" spans="1:14" ht="39" x14ac:dyDescent="0.25">
      <c r="A317" s="113">
        <v>179</v>
      </c>
      <c r="B317" s="113" t="s">
        <v>745</v>
      </c>
      <c r="C317" s="113" t="s">
        <v>1216</v>
      </c>
      <c r="D317" s="113" t="s">
        <v>729</v>
      </c>
      <c r="E317" s="66" t="s">
        <v>362</v>
      </c>
      <c r="F317" s="118" t="s">
        <v>371</v>
      </c>
      <c r="G317" s="119" t="s">
        <v>107</v>
      </c>
      <c r="H317" s="120" t="s">
        <v>6</v>
      </c>
      <c r="I317" s="121">
        <v>75</v>
      </c>
      <c r="J317" s="122">
        <v>10</v>
      </c>
      <c r="K317" s="151"/>
      <c r="L317" s="191">
        <f t="shared" si="13"/>
        <v>0</v>
      </c>
      <c r="M317" s="209" t="s">
        <v>1096</v>
      </c>
      <c r="N317" s="113"/>
    </row>
    <row r="318" spans="1:14" ht="39" x14ac:dyDescent="0.25">
      <c r="A318" s="113">
        <v>180</v>
      </c>
      <c r="B318" s="113" t="s">
        <v>745</v>
      </c>
      <c r="C318" s="113" t="s">
        <v>1216</v>
      </c>
      <c r="D318" s="113" t="s">
        <v>729</v>
      </c>
      <c r="E318" s="66" t="s">
        <v>362</v>
      </c>
      <c r="F318" s="118" t="s">
        <v>372</v>
      </c>
      <c r="G318" s="69" t="s">
        <v>19</v>
      </c>
      <c r="H318" s="120" t="s">
        <v>6</v>
      </c>
      <c r="I318" s="121">
        <v>75</v>
      </c>
      <c r="J318" s="122">
        <v>10</v>
      </c>
      <c r="K318" s="151"/>
      <c r="L318" s="191">
        <f t="shared" si="13"/>
        <v>0</v>
      </c>
      <c r="M318" s="209" t="s">
        <v>1097</v>
      </c>
      <c r="N318" s="113"/>
    </row>
    <row r="319" spans="1:14" ht="39" x14ac:dyDescent="0.25">
      <c r="A319" s="113">
        <v>181</v>
      </c>
      <c r="B319" s="113" t="s">
        <v>745</v>
      </c>
      <c r="C319" s="113" t="s">
        <v>1216</v>
      </c>
      <c r="D319" s="113" t="s">
        <v>729</v>
      </c>
      <c r="E319" s="66" t="s">
        <v>362</v>
      </c>
      <c r="F319" s="118" t="s">
        <v>661</v>
      </c>
      <c r="G319" s="69"/>
      <c r="H319" s="120" t="s">
        <v>6</v>
      </c>
      <c r="I319" s="121">
        <v>75</v>
      </c>
      <c r="J319" s="122">
        <v>10</v>
      </c>
      <c r="K319" s="151"/>
      <c r="L319" s="191">
        <f t="shared" si="13"/>
        <v>0</v>
      </c>
      <c r="M319" s="209" t="s">
        <v>1098</v>
      </c>
      <c r="N319" s="113"/>
    </row>
    <row r="320" spans="1:14" s="256" customFormat="1" ht="19.5" customHeight="1" x14ac:dyDescent="0.25">
      <c r="A320" s="246">
        <v>181</v>
      </c>
      <c r="B320" s="246" t="s">
        <v>745</v>
      </c>
      <c r="C320" s="257" t="s">
        <v>1217</v>
      </c>
      <c r="D320" s="246" t="s">
        <v>729</v>
      </c>
      <c r="E320" s="247" t="s">
        <v>362</v>
      </c>
      <c r="F320" s="248" t="s">
        <v>1220</v>
      </c>
      <c r="G320" s="249" t="s">
        <v>5</v>
      </c>
      <c r="H320" s="250" t="s">
        <v>6</v>
      </c>
      <c r="I320" s="251">
        <v>75</v>
      </c>
      <c r="J320" s="252">
        <v>10</v>
      </c>
      <c r="K320" s="253"/>
      <c r="L320" s="254">
        <f t="shared" ref="L320" si="14">K320*J320*I320</f>
        <v>0</v>
      </c>
      <c r="M320" s="255" t="s">
        <v>1221</v>
      </c>
      <c r="N320" s="246"/>
    </row>
    <row r="321" spans="1:14" ht="39" x14ac:dyDescent="0.25">
      <c r="A321" s="113">
        <v>182</v>
      </c>
      <c r="B321" s="113" t="s">
        <v>745</v>
      </c>
      <c r="C321" s="113" t="s">
        <v>1216</v>
      </c>
      <c r="D321" s="113" t="s">
        <v>729</v>
      </c>
      <c r="E321" s="118" t="s">
        <v>373</v>
      </c>
      <c r="F321" s="118" t="s">
        <v>374</v>
      </c>
      <c r="G321" s="119" t="s">
        <v>5</v>
      </c>
      <c r="H321" s="120" t="s">
        <v>110</v>
      </c>
      <c r="I321" s="121">
        <v>90</v>
      </c>
      <c r="J321" s="122">
        <v>10</v>
      </c>
      <c r="K321" s="151"/>
      <c r="L321" s="191">
        <f t="shared" si="13"/>
        <v>0</v>
      </c>
      <c r="M321" s="207" t="s">
        <v>1099</v>
      </c>
      <c r="N321" s="113"/>
    </row>
    <row r="322" spans="1:14" s="17" customFormat="1" ht="45" x14ac:dyDescent="0.25">
      <c r="A322" s="108">
        <v>1</v>
      </c>
      <c r="B322" s="140" t="s">
        <v>739</v>
      </c>
      <c r="C322" s="140" t="s">
        <v>1216</v>
      </c>
      <c r="D322" s="140" t="s">
        <v>748</v>
      </c>
      <c r="E322" s="141" t="s">
        <v>567</v>
      </c>
      <c r="F322" s="142" t="s">
        <v>540</v>
      </c>
      <c r="G322" s="147" t="s">
        <v>293</v>
      </c>
      <c r="H322" s="145" t="s">
        <v>550</v>
      </c>
      <c r="I322" s="146">
        <v>100</v>
      </c>
      <c r="J322" s="158" t="s">
        <v>228</v>
      </c>
      <c r="K322" s="152"/>
      <c r="L322" s="190">
        <f t="shared" ref="L322:L353" si="15">I322*J322*K322</f>
        <v>0</v>
      </c>
      <c r="M322" s="216" t="s">
        <v>1184</v>
      </c>
      <c r="N322" s="140"/>
    </row>
    <row r="323" spans="1:14" s="244" customFormat="1" ht="21" customHeight="1" x14ac:dyDescent="0.25">
      <c r="A323" s="222">
        <v>2</v>
      </c>
      <c r="B323" s="223" t="s">
        <v>739</v>
      </c>
      <c r="C323" s="245" t="s">
        <v>1217</v>
      </c>
      <c r="D323" s="223" t="s">
        <v>748</v>
      </c>
      <c r="E323" s="236" t="s">
        <v>568</v>
      </c>
      <c r="F323" s="237" t="s">
        <v>522</v>
      </c>
      <c r="G323" s="238" t="s">
        <v>714</v>
      </c>
      <c r="H323" s="239" t="s">
        <v>550</v>
      </c>
      <c r="I323" s="240">
        <v>150</v>
      </c>
      <c r="J323" s="241" t="s">
        <v>228</v>
      </c>
      <c r="K323" s="242"/>
      <c r="L323" s="224">
        <f t="shared" si="15"/>
        <v>0</v>
      </c>
      <c r="M323" s="243" t="s">
        <v>1195</v>
      </c>
      <c r="N323" s="223"/>
    </row>
    <row r="324" spans="1:14" s="17" customFormat="1" ht="45" x14ac:dyDescent="0.25">
      <c r="A324" s="108">
        <v>3</v>
      </c>
      <c r="B324" s="140" t="s">
        <v>739</v>
      </c>
      <c r="C324" s="140" t="s">
        <v>1216</v>
      </c>
      <c r="D324" s="140" t="s">
        <v>748</v>
      </c>
      <c r="E324" s="141" t="s">
        <v>568</v>
      </c>
      <c r="F324" s="142" t="s">
        <v>474</v>
      </c>
      <c r="G324" s="147" t="s">
        <v>107</v>
      </c>
      <c r="H324" s="145" t="s">
        <v>550</v>
      </c>
      <c r="I324" s="146">
        <v>100</v>
      </c>
      <c r="J324" s="158" t="s">
        <v>228</v>
      </c>
      <c r="K324" s="152"/>
      <c r="L324" s="190">
        <f t="shared" si="15"/>
        <v>0</v>
      </c>
      <c r="M324" s="216" t="s">
        <v>1196</v>
      </c>
      <c r="N324" s="140" t="s">
        <v>1219</v>
      </c>
    </row>
    <row r="325" spans="1:14" s="17" customFormat="1" ht="45" x14ac:dyDescent="0.25">
      <c r="A325" s="108">
        <v>4</v>
      </c>
      <c r="B325" s="140" t="s">
        <v>739</v>
      </c>
      <c r="C325" s="140" t="s">
        <v>1216</v>
      </c>
      <c r="D325" s="140" t="s">
        <v>748</v>
      </c>
      <c r="E325" s="141" t="s">
        <v>563</v>
      </c>
      <c r="F325" s="142" t="s">
        <v>611</v>
      </c>
      <c r="G325" s="143" t="s">
        <v>1145</v>
      </c>
      <c r="H325" s="145" t="s">
        <v>159</v>
      </c>
      <c r="I325" s="146">
        <v>150</v>
      </c>
      <c r="J325" s="158" t="s">
        <v>228</v>
      </c>
      <c r="K325" s="152"/>
      <c r="L325" s="190">
        <f t="shared" si="15"/>
        <v>0</v>
      </c>
      <c r="M325" s="216" t="s">
        <v>1157</v>
      </c>
      <c r="N325" s="140" t="s">
        <v>1219</v>
      </c>
    </row>
    <row r="326" spans="1:14" s="244" customFormat="1" ht="27.75" customHeight="1" x14ac:dyDescent="0.25">
      <c r="A326" s="222">
        <v>5</v>
      </c>
      <c r="B326" s="223" t="s">
        <v>739</v>
      </c>
      <c r="C326" s="245" t="s">
        <v>1217</v>
      </c>
      <c r="D326" s="223" t="s">
        <v>748</v>
      </c>
      <c r="E326" s="236" t="s">
        <v>563</v>
      </c>
      <c r="F326" s="237" t="s">
        <v>523</v>
      </c>
      <c r="G326" s="238" t="s">
        <v>700</v>
      </c>
      <c r="H326" s="239" t="s">
        <v>159</v>
      </c>
      <c r="I326" s="240">
        <v>150</v>
      </c>
      <c r="J326" s="241" t="s">
        <v>228</v>
      </c>
      <c r="K326" s="242"/>
      <c r="L326" s="224">
        <f t="shared" si="15"/>
        <v>0</v>
      </c>
      <c r="M326" s="243" t="s">
        <v>1159</v>
      </c>
      <c r="N326" s="223"/>
    </row>
    <row r="327" spans="1:14" s="17" customFormat="1" ht="45" x14ac:dyDescent="0.25">
      <c r="A327" s="108">
        <v>6</v>
      </c>
      <c r="B327" s="140" t="s">
        <v>739</v>
      </c>
      <c r="C327" s="140" t="s">
        <v>1216</v>
      </c>
      <c r="D327" s="140" t="s">
        <v>748</v>
      </c>
      <c r="E327" s="141" t="s">
        <v>567</v>
      </c>
      <c r="F327" s="142" t="s">
        <v>764</v>
      </c>
      <c r="G327" s="147" t="s">
        <v>765</v>
      </c>
      <c r="H327" s="145" t="s">
        <v>550</v>
      </c>
      <c r="I327" s="146">
        <v>250</v>
      </c>
      <c r="J327" s="108" t="s">
        <v>552</v>
      </c>
      <c r="K327" s="152"/>
      <c r="L327" s="190">
        <f t="shared" si="15"/>
        <v>0</v>
      </c>
      <c r="M327" s="216" t="s">
        <v>1205</v>
      </c>
      <c r="N327" s="140" t="s">
        <v>1219</v>
      </c>
    </row>
    <row r="328" spans="1:14" s="17" customFormat="1" ht="45" x14ac:dyDescent="0.25">
      <c r="A328" s="108">
        <v>7</v>
      </c>
      <c r="B328" s="140" t="s">
        <v>739</v>
      </c>
      <c r="C328" s="140" t="s">
        <v>1216</v>
      </c>
      <c r="D328" s="140" t="s">
        <v>748</v>
      </c>
      <c r="E328" s="141" t="s">
        <v>567</v>
      </c>
      <c r="F328" s="142" t="s">
        <v>766</v>
      </c>
      <c r="G328" s="147" t="s">
        <v>1149</v>
      </c>
      <c r="H328" s="145" t="s">
        <v>550</v>
      </c>
      <c r="I328" s="146">
        <v>100</v>
      </c>
      <c r="J328" s="108" t="s">
        <v>228</v>
      </c>
      <c r="K328" s="152"/>
      <c r="L328" s="190">
        <f t="shared" si="15"/>
        <v>0</v>
      </c>
      <c r="M328" s="216" t="s">
        <v>1206</v>
      </c>
      <c r="N328" s="140" t="s">
        <v>1219</v>
      </c>
    </row>
    <row r="329" spans="1:14" s="17" customFormat="1" ht="45" x14ac:dyDescent="0.25">
      <c r="A329" s="108">
        <v>8</v>
      </c>
      <c r="B329" s="140" t="s">
        <v>739</v>
      </c>
      <c r="C329" s="140" t="s">
        <v>1216</v>
      </c>
      <c r="D329" s="140" t="s">
        <v>748</v>
      </c>
      <c r="E329" s="141" t="s">
        <v>568</v>
      </c>
      <c r="F329" s="142" t="s">
        <v>618</v>
      </c>
      <c r="G329" s="147" t="s">
        <v>12</v>
      </c>
      <c r="H329" s="145" t="s">
        <v>550</v>
      </c>
      <c r="I329" s="146">
        <v>150</v>
      </c>
      <c r="J329" s="158" t="s">
        <v>228</v>
      </c>
      <c r="K329" s="152"/>
      <c r="L329" s="190">
        <f t="shared" si="15"/>
        <v>0</v>
      </c>
      <c r="M329" s="216" t="s">
        <v>1197</v>
      </c>
      <c r="N329" s="140" t="s">
        <v>1219</v>
      </c>
    </row>
    <row r="330" spans="1:14" s="17" customFormat="1" ht="45" x14ac:dyDescent="0.25">
      <c r="A330" s="108">
        <v>9</v>
      </c>
      <c r="B330" s="140" t="s">
        <v>739</v>
      </c>
      <c r="C330" s="140" t="s">
        <v>1216</v>
      </c>
      <c r="D330" s="140" t="s">
        <v>748</v>
      </c>
      <c r="E330" s="141" t="s">
        <v>614</v>
      </c>
      <c r="F330" s="142" t="s">
        <v>524</v>
      </c>
      <c r="G330" s="147" t="s">
        <v>50</v>
      </c>
      <c r="H330" s="145" t="s">
        <v>550</v>
      </c>
      <c r="I330" s="146">
        <v>150</v>
      </c>
      <c r="J330" s="158" t="s">
        <v>228</v>
      </c>
      <c r="K330" s="152"/>
      <c r="L330" s="190">
        <f t="shared" si="15"/>
        <v>0</v>
      </c>
      <c r="M330" s="216" t="s">
        <v>1185</v>
      </c>
      <c r="N330" s="140" t="s">
        <v>1219</v>
      </c>
    </row>
    <row r="331" spans="1:14" s="17" customFormat="1" ht="45" x14ac:dyDescent="0.25">
      <c r="A331" s="108">
        <v>10</v>
      </c>
      <c r="B331" s="140" t="s">
        <v>739</v>
      </c>
      <c r="C331" s="140" t="s">
        <v>1216</v>
      </c>
      <c r="D331" s="140" t="s">
        <v>748</v>
      </c>
      <c r="E331" s="141" t="s">
        <v>567</v>
      </c>
      <c r="F331" s="142" t="s">
        <v>615</v>
      </c>
      <c r="G331" s="147" t="s">
        <v>1150</v>
      </c>
      <c r="H331" s="145" t="s">
        <v>550</v>
      </c>
      <c r="I331" s="146">
        <v>150</v>
      </c>
      <c r="J331" s="158" t="s">
        <v>228</v>
      </c>
      <c r="K331" s="152"/>
      <c r="L331" s="190">
        <f t="shared" si="15"/>
        <v>0</v>
      </c>
      <c r="M331" s="216" t="s">
        <v>1186</v>
      </c>
      <c r="N331" s="140" t="s">
        <v>1219</v>
      </c>
    </row>
    <row r="332" spans="1:14" s="17" customFormat="1" ht="45" x14ac:dyDescent="0.25">
      <c r="A332" s="108">
        <v>11</v>
      </c>
      <c r="B332" s="140" t="s">
        <v>739</v>
      </c>
      <c r="C332" s="140" t="s">
        <v>1216</v>
      </c>
      <c r="D332" s="140" t="s">
        <v>748</v>
      </c>
      <c r="E332" s="141" t="s">
        <v>612</v>
      </c>
      <c r="F332" s="142" t="s">
        <v>525</v>
      </c>
      <c r="G332" s="147" t="s">
        <v>707</v>
      </c>
      <c r="H332" s="145" t="s">
        <v>159</v>
      </c>
      <c r="I332" s="146">
        <v>150</v>
      </c>
      <c r="J332" s="158" t="s">
        <v>228</v>
      </c>
      <c r="K332" s="152"/>
      <c r="L332" s="190">
        <f t="shared" si="15"/>
        <v>0</v>
      </c>
      <c r="M332" s="216" t="s">
        <v>1173</v>
      </c>
      <c r="N332" s="140"/>
    </row>
    <row r="333" spans="1:14" s="17" customFormat="1" ht="45" x14ac:dyDescent="0.25">
      <c r="A333" s="108">
        <v>12</v>
      </c>
      <c r="B333" s="140" t="s">
        <v>739</v>
      </c>
      <c r="C333" s="140" t="s">
        <v>1216</v>
      </c>
      <c r="D333" s="140" t="s">
        <v>748</v>
      </c>
      <c r="E333" s="141" t="s">
        <v>567</v>
      </c>
      <c r="F333" s="142" t="s">
        <v>542</v>
      </c>
      <c r="G333" s="147" t="s">
        <v>1151</v>
      </c>
      <c r="H333" s="145" t="s">
        <v>550</v>
      </c>
      <c r="I333" s="146">
        <v>150</v>
      </c>
      <c r="J333" s="158" t="s">
        <v>228</v>
      </c>
      <c r="K333" s="152"/>
      <c r="L333" s="190">
        <f t="shared" si="15"/>
        <v>0</v>
      </c>
      <c r="M333" s="216" t="s">
        <v>1187</v>
      </c>
      <c r="N333" s="140" t="s">
        <v>1219</v>
      </c>
    </row>
    <row r="334" spans="1:14" s="244" customFormat="1" ht="19.5" customHeight="1" x14ac:dyDescent="0.25">
      <c r="A334" s="222">
        <v>13</v>
      </c>
      <c r="B334" s="223" t="s">
        <v>739</v>
      </c>
      <c r="C334" s="245" t="s">
        <v>1217</v>
      </c>
      <c r="D334" s="223" t="s">
        <v>748</v>
      </c>
      <c r="E334" s="236" t="s">
        <v>564</v>
      </c>
      <c r="F334" s="237" t="s">
        <v>530</v>
      </c>
      <c r="G334" s="238" t="s">
        <v>44</v>
      </c>
      <c r="H334" s="239" t="s">
        <v>550</v>
      </c>
      <c r="I334" s="240">
        <v>150</v>
      </c>
      <c r="J334" s="241" t="s">
        <v>228</v>
      </c>
      <c r="K334" s="242"/>
      <c r="L334" s="224">
        <f t="shared" si="15"/>
        <v>0</v>
      </c>
      <c r="M334" s="243" t="s">
        <v>1174</v>
      </c>
      <c r="N334" s="223"/>
    </row>
    <row r="335" spans="1:14" s="17" customFormat="1" ht="30" x14ac:dyDescent="0.25">
      <c r="A335" s="108">
        <v>14</v>
      </c>
      <c r="B335" s="140" t="s">
        <v>739</v>
      </c>
      <c r="C335" s="140" t="s">
        <v>1216</v>
      </c>
      <c r="D335" s="140" t="s">
        <v>748</v>
      </c>
      <c r="E335" s="141" t="s">
        <v>563</v>
      </c>
      <c r="F335" s="142" t="s">
        <v>526</v>
      </c>
      <c r="G335" s="143" t="s">
        <v>1146</v>
      </c>
      <c r="H335" s="145" t="s">
        <v>550</v>
      </c>
      <c r="I335" s="146">
        <v>150</v>
      </c>
      <c r="J335" s="158" t="s">
        <v>228</v>
      </c>
      <c r="K335" s="152"/>
      <c r="L335" s="190">
        <f t="shared" si="15"/>
        <v>0</v>
      </c>
      <c r="M335" s="216" t="s">
        <v>1158</v>
      </c>
      <c r="N335" s="140"/>
    </row>
    <row r="336" spans="1:14" s="17" customFormat="1" ht="45" x14ac:dyDescent="0.25">
      <c r="A336" s="108">
        <v>15</v>
      </c>
      <c r="B336" s="140" t="s">
        <v>739</v>
      </c>
      <c r="C336" s="140" t="s">
        <v>1216</v>
      </c>
      <c r="D336" s="140" t="s">
        <v>748</v>
      </c>
      <c r="E336" s="141" t="s">
        <v>567</v>
      </c>
      <c r="F336" s="142" t="s">
        <v>544</v>
      </c>
      <c r="G336" s="147" t="s">
        <v>5</v>
      </c>
      <c r="H336" s="145" t="s">
        <v>550</v>
      </c>
      <c r="I336" s="146">
        <v>150</v>
      </c>
      <c r="J336" s="158" t="s">
        <v>228</v>
      </c>
      <c r="K336" s="152"/>
      <c r="L336" s="190">
        <f t="shared" si="15"/>
        <v>0</v>
      </c>
      <c r="M336" s="216" t="s">
        <v>1188</v>
      </c>
      <c r="N336" s="140" t="s">
        <v>1219</v>
      </c>
    </row>
    <row r="337" spans="1:14" s="17" customFormat="1" ht="45" x14ac:dyDescent="0.25">
      <c r="A337" s="108">
        <v>16</v>
      </c>
      <c r="B337" s="140" t="s">
        <v>739</v>
      </c>
      <c r="C337" s="140" t="s">
        <v>1216</v>
      </c>
      <c r="D337" s="140" t="s">
        <v>748</v>
      </c>
      <c r="E337" s="141" t="s">
        <v>567</v>
      </c>
      <c r="F337" s="142" t="s">
        <v>1143</v>
      </c>
      <c r="G337" s="147" t="s">
        <v>710</v>
      </c>
      <c r="H337" s="145" t="s">
        <v>550</v>
      </c>
      <c r="I337" s="146">
        <v>250</v>
      </c>
      <c r="J337" s="158" t="s">
        <v>552</v>
      </c>
      <c r="K337" s="152"/>
      <c r="L337" s="190">
        <f t="shared" si="15"/>
        <v>0</v>
      </c>
      <c r="M337" s="216" t="s">
        <v>1189</v>
      </c>
      <c r="N337" s="140" t="s">
        <v>1219</v>
      </c>
    </row>
    <row r="338" spans="1:14" s="17" customFormat="1" ht="26.25" x14ac:dyDescent="0.25">
      <c r="A338" s="108">
        <v>17</v>
      </c>
      <c r="B338" s="140" t="s">
        <v>739</v>
      </c>
      <c r="C338" s="140" t="s">
        <v>1216</v>
      </c>
      <c r="D338" s="140" t="s">
        <v>748</v>
      </c>
      <c r="E338" s="141" t="s">
        <v>567</v>
      </c>
      <c r="F338" s="142" t="s">
        <v>1142</v>
      </c>
      <c r="G338" s="147" t="s">
        <v>709</v>
      </c>
      <c r="H338" s="145" t="s">
        <v>550</v>
      </c>
      <c r="I338" s="146">
        <v>150</v>
      </c>
      <c r="J338" s="158" t="s">
        <v>228</v>
      </c>
      <c r="K338" s="152"/>
      <c r="L338" s="190">
        <f t="shared" si="15"/>
        <v>0</v>
      </c>
      <c r="M338" s="211" t="s">
        <v>1190</v>
      </c>
      <c r="N338" s="140" t="s">
        <v>1219</v>
      </c>
    </row>
    <row r="339" spans="1:14" s="244" customFormat="1" ht="18" customHeight="1" x14ac:dyDescent="0.25">
      <c r="A339" s="222">
        <v>18</v>
      </c>
      <c r="B339" s="223" t="s">
        <v>739</v>
      </c>
      <c r="C339" s="245" t="s">
        <v>1217</v>
      </c>
      <c r="D339" s="223" t="s">
        <v>748</v>
      </c>
      <c r="E339" s="236" t="s">
        <v>564</v>
      </c>
      <c r="F339" s="237" t="s">
        <v>527</v>
      </c>
      <c r="G339" s="238" t="s">
        <v>1148</v>
      </c>
      <c r="H339" s="239" t="s">
        <v>550</v>
      </c>
      <c r="I339" s="240">
        <v>150</v>
      </c>
      <c r="J339" s="241" t="s">
        <v>228</v>
      </c>
      <c r="K339" s="242"/>
      <c r="L339" s="224">
        <f t="shared" si="15"/>
        <v>0</v>
      </c>
      <c r="M339" s="243" t="s">
        <v>1175</v>
      </c>
      <c r="N339" s="223"/>
    </row>
    <row r="340" spans="1:14" s="17" customFormat="1" ht="45" x14ac:dyDescent="0.25">
      <c r="A340" s="108">
        <v>19</v>
      </c>
      <c r="B340" s="140" t="s">
        <v>739</v>
      </c>
      <c r="C340" s="140" t="s">
        <v>1216</v>
      </c>
      <c r="D340" s="140" t="s">
        <v>748</v>
      </c>
      <c r="E340" s="141" t="s">
        <v>567</v>
      </c>
      <c r="F340" s="142" t="s">
        <v>528</v>
      </c>
      <c r="G340" s="147" t="s">
        <v>711</v>
      </c>
      <c r="H340" s="145" t="s">
        <v>550</v>
      </c>
      <c r="I340" s="146">
        <v>150</v>
      </c>
      <c r="J340" s="158" t="s">
        <v>228</v>
      </c>
      <c r="K340" s="152"/>
      <c r="L340" s="190">
        <f t="shared" si="15"/>
        <v>0</v>
      </c>
      <c r="M340" s="216" t="s">
        <v>1191</v>
      </c>
      <c r="N340" s="140" t="s">
        <v>1219</v>
      </c>
    </row>
    <row r="341" spans="1:14" s="244" customFormat="1" ht="18" customHeight="1" x14ac:dyDescent="0.25">
      <c r="A341" s="222">
        <v>20</v>
      </c>
      <c r="B341" s="223" t="s">
        <v>739</v>
      </c>
      <c r="C341" s="245" t="s">
        <v>1217</v>
      </c>
      <c r="D341" s="223" t="s">
        <v>748</v>
      </c>
      <c r="E341" s="236" t="s">
        <v>563</v>
      </c>
      <c r="F341" s="237" t="s">
        <v>509</v>
      </c>
      <c r="G341" s="238" t="s">
        <v>669</v>
      </c>
      <c r="H341" s="239" t="s">
        <v>159</v>
      </c>
      <c r="I341" s="240">
        <v>150</v>
      </c>
      <c r="J341" s="241" t="s">
        <v>228</v>
      </c>
      <c r="K341" s="242"/>
      <c r="L341" s="224">
        <f t="shared" si="15"/>
        <v>0</v>
      </c>
      <c r="M341" s="243" t="s">
        <v>1160</v>
      </c>
      <c r="N341" s="223" t="s">
        <v>1219</v>
      </c>
    </row>
    <row r="342" spans="1:14" s="17" customFormat="1" ht="45" x14ac:dyDescent="0.25">
      <c r="A342" s="108">
        <v>21</v>
      </c>
      <c r="B342" s="140" t="s">
        <v>739</v>
      </c>
      <c r="C342" s="140" t="s">
        <v>1216</v>
      </c>
      <c r="D342" s="140" t="s">
        <v>748</v>
      </c>
      <c r="E342" s="141" t="s">
        <v>608</v>
      </c>
      <c r="F342" s="142" t="s">
        <v>529</v>
      </c>
      <c r="G342" s="143" t="s">
        <v>1144</v>
      </c>
      <c r="H342" s="140" t="s">
        <v>550</v>
      </c>
      <c r="I342" s="144">
        <v>150</v>
      </c>
      <c r="J342" s="108">
        <v>5</v>
      </c>
      <c r="K342" s="152"/>
      <c r="L342" s="190">
        <f t="shared" si="15"/>
        <v>0</v>
      </c>
      <c r="M342" s="216" t="s">
        <v>1155</v>
      </c>
      <c r="N342" s="140"/>
    </row>
    <row r="343" spans="1:14" s="244" customFormat="1" ht="18" customHeight="1" x14ac:dyDescent="0.25">
      <c r="A343" s="222">
        <v>22</v>
      </c>
      <c r="B343" s="223" t="s">
        <v>739</v>
      </c>
      <c r="C343" s="245" t="s">
        <v>1217</v>
      </c>
      <c r="D343" s="223" t="s">
        <v>748</v>
      </c>
      <c r="E343" s="236" t="s">
        <v>563</v>
      </c>
      <c r="F343" s="237" t="s">
        <v>521</v>
      </c>
      <c r="G343" s="238" t="s">
        <v>702</v>
      </c>
      <c r="H343" s="239" t="s">
        <v>550</v>
      </c>
      <c r="I343" s="240">
        <v>150</v>
      </c>
      <c r="J343" s="241" t="s">
        <v>228</v>
      </c>
      <c r="K343" s="242"/>
      <c r="L343" s="224">
        <f t="shared" si="15"/>
        <v>0</v>
      </c>
      <c r="M343" s="243" t="s">
        <v>1161</v>
      </c>
      <c r="N343" s="223"/>
    </row>
    <row r="344" spans="1:14" s="17" customFormat="1" ht="45" x14ac:dyDescent="0.25">
      <c r="A344" s="108">
        <v>23</v>
      </c>
      <c r="B344" s="140" t="s">
        <v>739</v>
      </c>
      <c r="C344" s="140" t="s">
        <v>1216</v>
      </c>
      <c r="D344" s="140" t="s">
        <v>748</v>
      </c>
      <c r="E344" s="141" t="s">
        <v>613</v>
      </c>
      <c r="F344" s="142" t="s">
        <v>376</v>
      </c>
      <c r="G344" s="147" t="s">
        <v>708</v>
      </c>
      <c r="H344" s="145" t="s">
        <v>550</v>
      </c>
      <c r="I344" s="146">
        <v>150</v>
      </c>
      <c r="J344" s="158" t="s">
        <v>228</v>
      </c>
      <c r="K344" s="152"/>
      <c r="L344" s="190">
        <f t="shared" si="15"/>
        <v>0</v>
      </c>
      <c r="M344" s="216" t="s">
        <v>1176</v>
      </c>
      <c r="N344" s="140"/>
    </row>
    <row r="345" spans="1:14" s="17" customFormat="1" ht="45" x14ac:dyDescent="0.25">
      <c r="A345" s="108">
        <v>24</v>
      </c>
      <c r="B345" s="140" t="s">
        <v>739</v>
      </c>
      <c r="C345" s="140" t="s">
        <v>1216</v>
      </c>
      <c r="D345" s="140" t="s">
        <v>748</v>
      </c>
      <c r="E345" s="141" t="s">
        <v>568</v>
      </c>
      <c r="F345" s="142" t="s">
        <v>547</v>
      </c>
      <c r="G345" s="147" t="s">
        <v>715</v>
      </c>
      <c r="H345" s="145" t="s">
        <v>550</v>
      </c>
      <c r="I345" s="146">
        <v>150</v>
      </c>
      <c r="J345" s="158" t="s">
        <v>228</v>
      </c>
      <c r="K345" s="152"/>
      <c r="L345" s="190">
        <f t="shared" si="15"/>
        <v>0</v>
      </c>
      <c r="M345" s="216" t="s">
        <v>1198</v>
      </c>
      <c r="N345" s="140"/>
    </row>
    <row r="346" spans="1:14" s="17" customFormat="1" ht="45" x14ac:dyDescent="0.25">
      <c r="A346" s="108">
        <v>25</v>
      </c>
      <c r="B346" s="140" t="s">
        <v>739</v>
      </c>
      <c r="C346" s="140" t="s">
        <v>1216</v>
      </c>
      <c r="D346" s="140" t="s">
        <v>748</v>
      </c>
      <c r="E346" s="141" t="s">
        <v>563</v>
      </c>
      <c r="F346" s="142" t="s">
        <v>541</v>
      </c>
      <c r="G346" s="147" t="s">
        <v>20</v>
      </c>
      <c r="H346" s="145" t="s">
        <v>159</v>
      </c>
      <c r="I346" s="146">
        <v>250</v>
      </c>
      <c r="J346" s="158" t="s">
        <v>552</v>
      </c>
      <c r="K346" s="152"/>
      <c r="L346" s="190">
        <f t="shared" si="15"/>
        <v>0</v>
      </c>
      <c r="M346" s="216" t="s">
        <v>1162</v>
      </c>
      <c r="N346" s="140" t="s">
        <v>1219</v>
      </c>
    </row>
    <row r="347" spans="1:14" s="17" customFormat="1" ht="45" x14ac:dyDescent="0.25">
      <c r="A347" s="108">
        <v>26</v>
      </c>
      <c r="B347" s="140" t="s">
        <v>739</v>
      </c>
      <c r="C347" s="140" t="s">
        <v>1216</v>
      </c>
      <c r="D347" s="140" t="s">
        <v>748</v>
      </c>
      <c r="E347" s="141" t="s">
        <v>563</v>
      </c>
      <c r="F347" s="142" t="s">
        <v>546</v>
      </c>
      <c r="G347" s="147" t="s">
        <v>701</v>
      </c>
      <c r="H347" s="145" t="s">
        <v>159</v>
      </c>
      <c r="I347" s="146">
        <v>150</v>
      </c>
      <c r="J347" s="158" t="s">
        <v>228</v>
      </c>
      <c r="K347" s="152"/>
      <c r="L347" s="190">
        <f t="shared" si="15"/>
        <v>0</v>
      </c>
      <c r="M347" s="216" t="s">
        <v>1163</v>
      </c>
      <c r="N347" s="140"/>
    </row>
    <row r="348" spans="1:14" s="17" customFormat="1" ht="45" x14ac:dyDescent="0.25">
      <c r="A348" s="108">
        <v>27</v>
      </c>
      <c r="B348" s="140" t="s">
        <v>739</v>
      </c>
      <c r="C348" s="140" t="s">
        <v>1216</v>
      </c>
      <c r="D348" s="140" t="s">
        <v>748</v>
      </c>
      <c r="E348" s="141" t="s">
        <v>566</v>
      </c>
      <c r="F348" s="142" t="s">
        <v>531</v>
      </c>
      <c r="G348" s="147" t="s">
        <v>5</v>
      </c>
      <c r="H348" s="145" t="s">
        <v>550</v>
      </c>
      <c r="I348" s="146">
        <v>100</v>
      </c>
      <c r="J348" s="158" t="s">
        <v>228</v>
      </c>
      <c r="K348" s="152"/>
      <c r="L348" s="190">
        <f t="shared" si="15"/>
        <v>0</v>
      </c>
      <c r="M348" s="216" t="s">
        <v>1182</v>
      </c>
      <c r="N348" s="140"/>
    </row>
    <row r="349" spans="1:14" s="17" customFormat="1" ht="45" x14ac:dyDescent="0.25">
      <c r="A349" s="108">
        <v>28</v>
      </c>
      <c r="B349" s="140" t="s">
        <v>739</v>
      </c>
      <c r="C349" s="140" t="s">
        <v>1216</v>
      </c>
      <c r="D349" s="140" t="s">
        <v>748</v>
      </c>
      <c r="E349" s="141" t="s">
        <v>563</v>
      </c>
      <c r="F349" s="142" t="s">
        <v>532</v>
      </c>
      <c r="G349" s="147" t="s">
        <v>19</v>
      </c>
      <c r="H349" s="145" t="s">
        <v>159</v>
      </c>
      <c r="I349" s="146">
        <v>150</v>
      </c>
      <c r="J349" s="158" t="s">
        <v>228</v>
      </c>
      <c r="K349" s="152"/>
      <c r="L349" s="190">
        <f t="shared" si="15"/>
        <v>0</v>
      </c>
      <c r="M349" s="216" t="s">
        <v>1164</v>
      </c>
      <c r="N349" s="140"/>
    </row>
    <row r="350" spans="1:14" s="17" customFormat="1" ht="45" x14ac:dyDescent="0.25">
      <c r="A350" s="108">
        <v>29</v>
      </c>
      <c r="B350" s="140" t="s">
        <v>739</v>
      </c>
      <c r="C350" s="140" t="s">
        <v>1216</v>
      </c>
      <c r="D350" s="140" t="s">
        <v>748</v>
      </c>
      <c r="E350" s="141" t="s">
        <v>610</v>
      </c>
      <c r="F350" s="142" t="s">
        <v>476</v>
      </c>
      <c r="G350" s="147" t="s">
        <v>57</v>
      </c>
      <c r="H350" s="145" t="s">
        <v>159</v>
      </c>
      <c r="I350" s="146">
        <v>100</v>
      </c>
      <c r="J350" s="158" t="s">
        <v>228</v>
      </c>
      <c r="K350" s="152"/>
      <c r="L350" s="190">
        <f t="shared" si="15"/>
        <v>0</v>
      </c>
      <c r="M350" s="216" t="s">
        <v>1165</v>
      </c>
      <c r="N350" s="140"/>
    </row>
    <row r="351" spans="1:14" s="244" customFormat="1" ht="18" customHeight="1" x14ac:dyDescent="0.25">
      <c r="A351" s="222">
        <v>30</v>
      </c>
      <c r="B351" s="223" t="s">
        <v>739</v>
      </c>
      <c r="C351" s="245" t="s">
        <v>1217</v>
      </c>
      <c r="D351" s="223" t="s">
        <v>748</v>
      </c>
      <c r="E351" s="236" t="s">
        <v>564</v>
      </c>
      <c r="F351" s="237" t="s">
        <v>565</v>
      </c>
      <c r="G351" s="238" t="s">
        <v>40</v>
      </c>
      <c r="H351" s="239" t="s">
        <v>550</v>
      </c>
      <c r="I351" s="240">
        <v>150</v>
      </c>
      <c r="J351" s="241" t="s">
        <v>228</v>
      </c>
      <c r="K351" s="242"/>
      <c r="L351" s="224">
        <f t="shared" si="15"/>
        <v>0</v>
      </c>
      <c r="M351" s="243" t="s">
        <v>1177</v>
      </c>
      <c r="N351" s="223"/>
    </row>
    <row r="352" spans="1:14" s="244" customFormat="1" ht="18" customHeight="1" x14ac:dyDescent="0.25">
      <c r="A352" s="222">
        <v>31</v>
      </c>
      <c r="B352" s="223" t="s">
        <v>739</v>
      </c>
      <c r="C352" s="245" t="s">
        <v>1217</v>
      </c>
      <c r="D352" s="223" t="s">
        <v>748</v>
      </c>
      <c r="E352" s="236" t="s">
        <v>564</v>
      </c>
      <c r="F352" s="237" t="s">
        <v>533</v>
      </c>
      <c r="G352" s="238" t="s">
        <v>708</v>
      </c>
      <c r="H352" s="239" t="s">
        <v>550</v>
      </c>
      <c r="I352" s="240">
        <v>150</v>
      </c>
      <c r="J352" s="241" t="s">
        <v>228</v>
      </c>
      <c r="K352" s="242"/>
      <c r="L352" s="224">
        <f t="shared" si="15"/>
        <v>0</v>
      </c>
      <c r="M352" s="243" t="s">
        <v>1178</v>
      </c>
      <c r="N352" s="223"/>
    </row>
    <row r="353" spans="1:14" s="17" customFormat="1" ht="45" x14ac:dyDescent="0.25">
      <c r="A353" s="108">
        <v>32</v>
      </c>
      <c r="B353" s="140" t="s">
        <v>739</v>
      </c>
      <c r="C353" s="140" t="s">
        <v>1216</v>
      </c>
      <c r="D353" s="140" t="s">
        <v>748</v>
      </c>
      <c r="E353" s="141" t="s">
        <v>568</v>
      </c>
      <c r="F353" s="142" t="s">
        <v>545</v>
      </c>
      <c r="G353" s="147" t="s">
        <v>20</v>
      </c>
      <c r="H353" s="145" t="s">
        <v>550</v>
      </c>
      <c r="I353" s="146">
        <v>150</v>
      </c>
      <c r="J353" s="158" t="s">
        <v>228</v>
      </c>
      <c r="K353" s="152"/>
      <c r="L353" s="190">
        <f t="shared" si="15"/>
        <v>0</v>
      </c>
      <c r="M353" s="216" t="s">
        <v>1199</v>
      </c>
      <c r="N353" s="140" t="s">
        <v>1219</v>
      </c>
    </row>
    <row r="354" spans="1:14" s="244" customFormat="1" ht="18" customHeight="1" x14ac:dyDescent="0.25">
      <c r="A354" s="222">
        <v>33</v>
      </c>
      <c r="B354" s="223" t="s">
        <v>739</v>
      </c>
      <c r="C354" s="245" t="s">
        <v>1217</v>
      </c>
      <c r="D354" s="223" t="s">
        <v>748</v>
      </c>
      <c r="E354" s="236" t="s">
        <v>564</v>
      </c>
      <c r="F354" s="237" t="s">
        <v>548</v>
      </c>
      <c r="G354" s="238" t="s">
        <v>377</v>
      </c>
      <c r="H354" s="239" t="s">
        <v>550</v>
      </c>
      <c r="I354" s="240">
        <v>100</v>
      </c>
      <c r="J354" s="241" t="s">
        <v>228</v>
      </c>
      <c r="K354" s="242"/>
      <c r="L354" s="224">
        <f t="shared" ref="L354:L373" si="16">I354*J354*K354</f>
        <v>0</v>
      </c>
      <c r="M354" s="243" t="s">
        <v>1179</v>
      </c>
      <c r="N354" s="223"/>
    </row>
    <row r="355" spans="1:14" s="244" customFormat="1" ht="18" customHeight="1" x14ac:dyDescent="0.25">
      <c r="A355" s="222">
        <v>34</v>
      </c>
      <c r="B355" s="223" t="s">
        <v>739</v>
      </c>
      <c r="C355" s="245" t="s">
        <v>1217</v>
      </c>
      <c r="D355" s="223" t="s">
        <v>748</v>
      </c>
      <c r="E355" s="236" t="s">
        <v>609</v>
      </c>
      <c r="F355" s="237" t="s">
        <v>511</v>
      </c>
      <c r="G355" s="238" t="s">
        <v>12</v>
      </c>
      <c r="H355" s="239" t="s">
        <v>159</v>
      </c>
      <c r="I355" s="240">
        <v>150</v>
      </c>
      <c r="J355" s="241" t="s">
        <v>228</v>
      </c>
      <c r="K355" s="242"/>
      <c r="L355" s="224">
        <f t="shared" si="16"/>
        <v>0</v>
      </c>
      <c r="M355" s="243" t="s">
        <v>1156</v>
      </c>
      <c r="N355" s="223"/>
    </row>
    <row r="356" spans="1:14" s="244" customFormat="1" ht="18" customHeight="1" x14ac:dyDescent="0.25">
      <c r="A356" s="222">
        <v>35</v>
      </c>
      <c r="B356" s="223" t="s">
        <v>739</v>
      </c>
      <c r="C356" s="245" t="s">
        <v>1217</v>
      </c>
      <c r="D356" s="223" t="s">
        <v>748</v>
      </c>
      <c r="E356" s="236" t="s">
        <v>564</v>
      </c>
      <c r="F356" s="237" t="s">
        <v>475</v>
      </c>
      <c r="G356" s="238" t="s">
        <v>19</v>
      </c>
      <c r="H356" s="239" t="s">
        <v>550</v>
      </c>
      <c r="I356" s="240">
        <v>100</v>
      </c>
      <c r="J356" s="241" t="s">
        <v>228</v>
      </c>
      <c r="K356" s="242"/>
      <c r="L356" s="224">
        <f t="shared" si="16"/>
        <v>0</v>
      </c>
      <c r="M356" s="243" t="s">
        <v>1180</v>
      </c>
      <c r="N356" s="223"/>
    </row>
    <row r="357" spans="1:14" s="244" customFormat="1" ht="18" customHeight="1" x14ac:dyDescent="0.25">
      <c r="A357" s="222">
        <v>36</v>
      </c>
      <c r="B357" s="223" t="s">
        <v>739</v>
      </c>
      <c r="C357" s="245" t="s">
        <v>1217</v>
      </c>
      <c r="D357" s="223" t="s">
        <v>748</v>
      </c>
      <c r="E357" s="236" t="s">
        <v>567</v>
      </c>
      <c r="F357" s="237" t="s">
        <v>543</v>
      </c>
      <c r="G357" s="238" t="s">
        <v>186</v>
      </c>
      <c r="H357" s="239" t="s">
        <v>550</v>
      </c>
      <c r="I357" s="240">
        <v>150</v>
      </c>
      <c r="J357" s="241" t="s">
        <v>228</v>
      </c>
      <c r="K357" s="242"/>
      <c r="L357" s="224">
        <f t="shared" si="16"/>
        <v>0</v>
      </c>
      <c r="M357" s="243" t="s">
        <v>1192</v>
      </c>
      <c r="N357" s="223" t="s">
        <v>1219</v>
      </c>
    </row>
    <row r="358" spans="1:14" s="244" customFormat="1" ht="18" customHeight="1" x14ac:dyDescent="0.25">
      <c r="A358" s="222">
        <v>37</v>
      </c>
      <c r="B358" s="223" t="s">
        <v>739</v>
      </c>
      <c r="C358" s="245" t="s">
        <v>1217</v>
      </c>
      <c r="D358" s="223" t="s">
        <v>748</v>
      </c>
      <c r="E358" s="236" t="s">
        <v>566</v>
      </c>
      <c r="F358" s="237" t="s">
        <v>534</v>
      </c>
      <c r="G358" s="238" t="s">
        <v>708</v>
      </c>
      <c r="H358" s="239" t="s">
        <v>550</v>
      </c>
      <c r="I358" s="240">
        <v>100</v>
      </c>
      <c r="J358" s="241" t="s">
        <v>228</v>
      </c>
      <c r="K358" s="242"/>
      <c r="L358" s="224">
        <f t="shared" si="16"/>
        <v>0</v>
      </c>
      <c r="M358" s="243" t="s">
        <v>1183</v>
      </c>
      <c r="N358" s="223"/>
    </row>
    <row r="359" spans="1:14" s="17" customFormat="1" ht="45" x14ac:dyDescent="0.25">
      <c r="A359" s="108">
        <v>38</v>
      </c>
      <c r="B359" s="140" t="s">
        <v>739</v>
      </c>
      <c r="C359" s="140" t="s">
        <v>1216</v>
      </c>
      <c r="D359" s="140" t="s">
        <v>748</v>
      </c>
      <c r="E359" s="141" t="s">
        <v>610</v>
      </c>
      <c r="F359" s="142" t="s">
        <v>549</v>
      </c>
      <c r="G359" s="147" t="s">
        <v>703</v>
      </c>
      <c r="H359" s="145" t="s">
        <v>159</v>
      </c>
      <c r="I359" s="146">
        <v>150</v>
      </c>
      <c r="J359" s="158" t="s">
        <v>228</v>
      </c>
      <c r="K359" s="152"/>
      <c r="L359" s="190">
        <f t="shared" si="16"/>
        <v>0</v>
      </c>
      <c r="M359" s="216" t="s">
        <v>1166</v>
      </c>
      <c r="N359" s="140"/>
    </row>
    <row r="360" spans="1:14" s="17" customFormat="1" ht="45" x14ac:dyDescent="0.25">
      <c r="A360" s="108">
        <v>39</v>
      </c>
      <c r="B360" s="140" t="s">
        <v>739</v>
      </c>
      <c r="C360" s="140" t="s">
        <v>1216</v>
      </c>
      <c r="D360" s="140" t="s">
        <v>748</v>
      </c>
      <c r="E360" s="141" t="s">
        <v>567</v>
      </c>
      <c r="F360" s="142" t="s">
        <v>535</v>
      </c>
      <c r="G360" s="147" t="s">
        <v>712</v>
      </c>
      <c r="H360" s="145" t="s">
        <v>550</v>
      </c>
      <c r="I360" s="146">
        <v>150</v>
      </c>
      <c r="J360" s="158" t="s">
        <v>228</v>
      </c>
      <c r="K360" s="152"/>
      <c r="L360" s="190">
        <f t="shared" si="16"/>
        <v>0</v>
      </c>
      <c r="M360" s="216" t="s">
        <v>1193</v>
      </c>
      <c r="N360" s="140"/>
    </row>
    <row r="361" spans="1:14" s="17" customFormat="1" ht="45" x14ac:dyDescent="0.25">
      <c r="A361" s="108">
        <v>40</v>
      </c>
      <c r="B361" s="140" t="s">
        <v>739</v>
      </c>
      <c r="C361" s="140" t="s">
        <v>1216</v>
      </c>
      <c r="D361" s="140" t="s">
        <v>748</v>
      </c>
      <c r="E361" s="141" t="s">
        <v>568</v>
      </c>
      <c r="F361" s="142" t="s">
        <v>478</v>
      </c>
      <c r="G361" s="147" t="s">
        <v>20</v>
      </c>
      <c r="H361" s="145" t="s">
        <v>550</v>
      </c>
      <c r="I361" s="146">
        <v>150</v>
      </c>
      <c r="J361" s="158" t="s">
        <v>228</v>
      </c>
      <c r="K361" s="152"/>
      <c r="L361" s="190">
        <f t="shared" si="16"/>
        <v>0</v>
      </c>
      <c r="M361" s="216" t="s">
        <v>1200</v>
      </c>
      <c r="N361" s="140" t="s">
        <v>1219</v>
      </c>
    </row>
    <row r="362" spans="1:14" s="244" customFormat="1" ht="21.75" customHeight="1" x14ac:dyDescent="0.25">
      <c r="A362" s="222">
        <v>41</v>
      </c>
      <c r="B362" s="223" t="s">
        <v>739</v>
      </c>
      <c r="C362" s="245" t="s">
        <v>1217</v>
      </c>
      <c r="D362" s="223" t="s">
        <v>748</v>
      </c>
      <c r="E362" s="236" t="s">
        <v>610</v>
      </c>
      <c r="F362" s="237" t="s">
        <v>537</v>
      </c>
      <c r="G362" s="238" t="s">
        <v>669</v>
      </c>
      <c r="H362" s="239" t="s">
        <v>550</v>
      </c>
      <c r="I362" s="240">
        <v>150</v>
      </c>
      <c r="J362" s="241" t="s">
        <v>228</v>
      </c>
      <c r="K362" s="242"/>
      <c r="L362" s="224">
        <f t="shared" si="16"/>
        <v>0</v>
      </c>
      <c r="M362" s="243" t="s">
        <v>1167</v>
      </c>
      <c r="N362" s="223" t="s">
        <v>1219</v>
      </c>
    </row>
    <row r="363" spans="1:14" s="244" customFormat="1" ht="18" customHeight="1" x14ac:dyDescent="0.25">
      <c r="A363" s="222">
        <v>42</v>
      </c>
      <c r="B363" s="223" t="s">
        <v>739</v>
      </c>
      <c r="C363" s="245" t="s">
        <v>1217</v>
      </c>
      <c r="D363" s="223" t="s">
        <v>748</v>
      </c>
      <c r="E363" s="236" t="s">
        <v>564</v>
      </c>
      <c r="F363" s="237" t="s">
        <v>538</v>
      </c>
      <c r="G363" s="238" t="s">
        <v>706</v>
      </c>
      <c r="H363" s="239" t="s">
        <v>550</v>
      </c>
      <c r="I363" s="240">
        <v>150</v>
      </c>
      <c r="J363" s="241" t="s">
        <v>228</v>
      </c>
      <c r="K363" s="242"/>
      <c r="L363" s="224">
        <f t="shared" si="16"/>
        <v>0</v>
      </c>
      <c r="M363" s="243" t="s">
        <v>1181</v>
      </c>
      <c r="N363" s="223"/>
    </row>
    <row r="364" spans="1:14" s="17" customFormat="1" ht="45" x14ac:dyDescent="0.25">
      <c r="A364" s="108">
        <v>43</v>
      </c>
      <c r="B364" s="140" t="s">
        <v>739</v>
      </c>
      <c r="C364" s="140" t="s">
        <v>1216</v>
      </c>
      <c r="D364" s="140" t="s">
        <v>748</v>
      </c>
      <c r="E364" s="141" t="s">
        <v>610</v>
      </c>
      <c r="F364" s="142" t="s">
        <v>551</v>
      </c>
      <c r="G364" s="147" t="s">
        <v>704</v>
      </c>
      <c r="H364" s="145" t="s">
        <v>550</v>
      </c>
      <c r="I364" s="146">
        <v>150</v>
      </c>
      <c r="J364" s="158" t="s">
        <v>228</v>
      </c>
      <c r="K364" s="152"/>
      <c r="L364" s="190">
        <f t="shared" si="16"/>
        <v>0</v>
      </c>
      <c r="M364" s="216" t="s">
        <v>1168</v>
      </c>
      <c r="N364" s="140" t="s">
        <v>1219</v>
      </c>
    </row>
    <row r="365" spans="1:14" s="17" customFormat="1" ht="45" x14ac:dyDescent="0.25">
      <c r="A365" s="108">
        <v>44</v>
      </c>
      <c r="B365" s="140" t="s">
        <v>739</v>
      </c>
      <c r="C365" s="140" t="s">
        <v>1216</v>
      </c>
      <c r="D365" s="140" t="s">
        <v>748</v>
      </c>
      <c r="E365" s="141" t="s">
        <v>617</v>
      </c>
      <c r="F365" s="142" t="s">
        <v>619</v>
      </c>
      <c r="G365" s="147" t="s">
        <v>709</v>
      </c>
      <c r="H365" s="145" t="s">
        <v>550</v>
      </c>
      <c r="I365" s="146">
        <v>250</v>
      </c>
      <c r="J365" s="158" t="s">
        <v>552</v>
      </c>
      <c r="K365" s="152"/>
      <c r="L365" s="190">
        <f t="shared" si="16"/>
        <v>0</v>
      </c>
      <c r="M365" s="216" t="s">
        <v>1201</v>
      </c>
      <c r="N365" s="140" t="s">
        <v>1219</v>
      </c>
    </row>
    <row r="366" spans="1:14" s="17" customFormat="1" ht="45" x14ac:dyDescent="0.25">
      <c r="A366" s="108">
        <v>45</v>
      </c>
      <c r="B366" s="140" t="s">
        <v>739</v>
      </c>
      <c r="C366" s="140" t="s">
        <v>1216</v>
      </c>
      <c r="D366" s="140" t="s">
        <v>748</v>
      </c>
      <c r="E366" s="141" t="s">
        <v>610</v>
      </c>
      <c r="F366" s="142" t="s">
        <v>510</v>
      </c>
      <c r="G366" s="147" t="s">
        <v>1147</v>
      </c>
      <c r="H366" s="145" t="s">
        <v>159</v>
      </c>
      <c r="I366" s="146">
        <v>150</v>
      </c>
      <c r="J366" s="158" t="s">
        <v>228</v>
      </c>
      <c r="K366" s="152"/>
      <c r="L366" s="190">
        <f t="shared" si="16"/>
        <v>0</v>
      </c>
      <c r="M366" s="216" t="s">
        <v>1169</v>
      </c>
      <c r="N366" s="140" t="s">
        <v>1219</v>
      </c>
    </row>
    <row r="367" spans="1:14" s="17" customFormat="1" ht="45" x14ac:dyDescent="0.25">
      <c r="A367" s="108">
        <v>46</v>
      </c>
      <c r="B367" s="140" t="s">
        <v>739</v>
      </c>
      <c r="C367" s="140" t="s">
        <v>1216</v>
      </c>
      <c r="D367" s="140" t="s">
        <v>748</v>
      </c>
      <c r="E367" s="141" t="s">
        <v>610</v>
      </c>
      <c r="F367" s="142" t="s">
        <v>424</v>
      </c>
      <c r="G367" s="147" t="s">
        <v>19</v>
      </c>
      <c r="H367" s="145" t="s">
        <v>550</v>
      </c>
      <c r="I367" s="146">
        <v>150</v>
      </c>
      <c r="J367" s="158" t="s">
        <v>228</v>
      </c>
      <c r="K367" s="152"/>
      <c r="L367" s="190">
        <f t="shared" si="16"/>
        <v>0</v>
      </c>
      <c r="M367" s="216" t="s">
        <v>1170</v>
      </c>
      <c r="N367" s="140"/>
    </row>
    <row r="368" spans="1:14" s="244" customFormat="1" ht="18" customHeight="1" x14ac:dyDescent="0.25">
      <c r="A368" s="222">
        <v>47</v>
      </c>
      <c r="B368" s="223" t="s">
        <v>739</v>
      </c>
      <c r="C368" s="245" t="s">
        <v>1217</v>
      </c>
      <c r="D368" s="223" t="s">
        <v>748</v>
      </c>
      <c r="E368" s="236" t="s">
        <v>762</v>
      </c>
      <c r="F368" s="237" t="s">
        <v>763</v>
      </c>
      <c r="G368" s="238" t="s">
        <v>377</v>
      </c>
      <c r="H368" s="239" t="s">
        <v>550</v>
      </c>
      <c r="I368" s="240">
        <v>150</v>
      </c>
      <c r="J368" s="241" t="s">
        <v>228</v>
      </c>
      <c r="K368" s="242"/>
      <c r="L368" s="224">
        <f t="shared" si="16"/>
        <v>0</v>
      </c>
      <c r="M368" s="243" t="s">
        <v>1204</v>
      </c>
      <c r="N368" s="223" t="s">
        <v>1219</v>
      </c>
    </row>
    <row r="369" spans="1:14" s="244" customFormat="1" ht="30.75" customHeight="1" x14ac:dyDescent="0.25">
      <c r="A369" s="222">
        <v>48</v>
      </c>
      <c r="B369" s="223" t="s">
        <v>739</v>
      </c>
      <c r="C369" s="245" t="s">
        <v>1217</v>
      </c>
      <c r="D369" s="223" t="s">
        <v>748</v>
      </c>
      <c r="E369" s="236" t="s">
        <v>610</v>
      </c>
      <c r="F369" s="237" t="s">
        <v>539</v>
      </c>
      <c r="G369" s="238" t="s">
        <v>19</v>
      </c>
      <c r="H369" s="239" t="s">
        <v>550</v>
      </c>
      <c r="I369" s="240">
        <v>150</v>
      </c>
      <c r="J369" s="241" t="s">
        <v>228</v>
      </c>
      <c r="K369" s="242"/>
      <c r="L369" s="224">
        <f t="shared" si="16"/>
        <v>0</v>
      </c>
      <c r="M369" s="243" t="s">
        <v>1171</v>
      </c>
      <c r="N369" s="223"/>
    </row>
    <row r="370" spans="1:14" s="17" customFormat="1" ht="45" x14ac:dyDescent="0.25">
      <c r="A370" s="108">
        <v>49</v>
      </c>
      <c r="B370" s="140" t="s">
        <v>739</v>
      </c>
      <c r="C370" s="140" t="s">
        <v>1216</v>
      </c>
      <c r="D370" s="140" t="s">
        <v>748</v>
      </c>
      <c r="E370" s="141" t="s">
        <v>567</v>
      </c>
      <c r="F370" s="142" t="s">
        <v>616</v>
      </c>
      <c r="G370" s="147" t="s">
        <v>713</v>
      </c>
      <c r="H370" s="145" t="s">
        <v>550</v>
      </c>
      <c r="I370" s="146">
        <v>150</v>
      </c>
      <c r="J370" s="158" t="s">
        <v>228</v>
      </c>
      <c r="K370" s="152"/>
      <c r="L370" s="190">
        <f t="shared" si="16"/>
        <v>0</v>
      </c>
      <c r="M370" s="216" t="s">
        <v>1194</v>
      </c>
      <c r="N370" s="140" t="s">
        <v>1219</v>
      </c>
    </row>
    <row r="371" spans="1:14" s="244" customFormat="1" ht="30.75" customHeight="1" x14ac:dyDescent="0.25">
      <c r="A371" s="222">
        <v>50</v>
      </c>
      <c r="B371" s="223" t="s">
        <v>739</v>
      </c>
      <c r="C371" s="245" t="s">
        <v>1217</v>
      </c>
      <c r="D371" s="223" t="s">
        <v>748</v>
      </c>
      <c r="E371" s="236" t="s">
        <v>568</v>
      </c>
      <c r="F371" s="237" t="s">
        <v>477</v>
      </c>
      <c r="G371" s="238" t="s">
        <v>107</v>
      </c>
      <c r="H371" s="239" t="s">
        <v>550</v>
      </c>
      <c r="I371" s="240">
        <v>100</v>
      </c>
      <c r="J371" s="241" t="s">
        <v>228</v>
      </c>
      <c r="K371" s="242"/>
      <c r="L371" s="224">
        <f t="shared" si="16"/>
        <v>0</v>
      </c>
      <c r="M371" s="243" t="s">
        <v>1202</v>
      </c>
      <c r="N371" s="223" t="s">
        <v>1219</v>
      </c>
    </row>
    <row r="372" spans="1:14" s="244" customFormat="1" ht="30.75" customHeight="1" x14ac:dyDescent="0.25">
      <c r="A372" s="222">
        <v>51</v>
      </c>
      <c r="B372" s="223" t="s">
        <v>739</v>
      </c>
      <c r="C372" s="245" t="s">
        <v>1217</v>
      </c>
      <c r="D372" s="223" t="s">
        <v>748</v>
      </c>
      <c r="E372" s="236" t="s">
        <v>568</v>
      </c>
      <c r="F372" s="237" t="s">
        <v>569</v>
      </c>
      <c r="G372" s="238" t="s">
        <v>1150</v>
      </c>
      <c r="H372" s="239" t="s">
        <v>550</v>
      </c>
      <c r="I372" s="240">
        <v>150</v>
      </c>
      <c r="J372" s="241">
        <v>5</v>
      </c>
      <c r="K372" s="242"/>
      <c r="L372" s="224">
        <f t="shared" si="16"/>
        <v>0</v>
      </c>
      <c r="M372" s="243" t="s">
        <v>1203</v>
      </c>
      <c r="N372" s="223" t="s">
        <v>1219</v>
      </c>
    </row>
    <row r="373" spans="1:14" s="244" customFormat="1" ht="30.75" customHeight="1" x14ac:dyDescent="0.25">
      <c r="A373" s="222">
        <v>52</v>
      </c>
      <c r="B373" s="223" t="s">
        <v>739</v>
      </c>
      <c r="C373" s="245" t="s">
        <v>1217</v>
      </c>
      <c r="D373" s="223" t="s">
        <v>748</v>
      </c>
      <c r="E373" s="236" t="s">
        <v>610</v>
      </c>
      <c r="F373" s="237" t="s">
        <v>422</v>
      </c>
      <c r="G373" s="238" t="s">
        <v>705</v>
      </c>
      <c r="H373" s="239" t="s">
        <v>550</v>
      </c>
      <c r="I373" s="240">
        <v>150</v>
      </c>
      <c r="J373" s="241" t="s">
        <v>228</v>
      </c>
      <c r="K373" s="242"/>
      <c r="L373" s="224">
        <f t="shared" si="16"/>
        <v>0</v>
      </c>
      <c r="M373" s="243" t="s">
        <v>1172</v>
      </c>
      <c r="N373" s="223" t="s">
        <v>1219</v>
      </c>
    </row>
    <row r="374" spans="1:14" s="256" customFormat="1" ht="19.5" customHeight="1" x14ac:dyDescent="0.25">
      <c r="A374" s="246" t="s">
        <v>552</v>
      </c>
      <c r="B374" s="246" t="s">
        <v>738</v>
      </c>
      <c r="C374" s="257" t="s">
        <v>1217</v>
      </c>
      <c r="D374" s="246" t="s">
        <v>746</v>
      </c>
      <c r="E374" s="247" t="s">
        <v>109</v>
      </c>
      <c r="F374" s="248" t="s">
        <v>583</v>
      </c>
      <c r="G374" s="249" t="s">
        <v>19</v>
      </c>
      <c r="H374" s="250" t="s">
        <v>550</v>
      </c>
      <c r="I374" s="251">
        <v>60</v>
      </c>
      <c r="J374" s="252">
        <v>10</v>
      </c>
      <c r="K374" s="253"/>
      <c r="L374" s="254">
        <f t="shared" ref="L374" si="17">I374*J374*K374</f>
        <v>0</v>
      </c>
      <c r="M374" s="255" t="s">
        <v>1100</v>
      </c>
      <c r="N374" s="246"/>
    </row>
    <row r="375" spans="1:14" s="256" customFormat="1" ht="19.5" customHeight="1" x14ac:dyDescent="0.25">
      <c r="A375" s="246" t="s">
        <v>606</v>
      </c>
      <c r="B375" s="246" t="s">
        <v>738</v>
      </c>
      <c r="C375" s="257" t="s">
        <v>1217</v>
      </c>
      <c r="D375" s="246" t="s">
        <v>746</v>
      </c>
      <c r="E375" s="247" t="s">
        <v>109</v>
      </c>
      <c r="F375" s="248" t="s">
        <v>581</v>
      </c>
      <c r="G375" s="249" t="s">
        <v>12</v>
      </c>
      <c r="H375" s="250" t="s">
        <v>550</v>
      </c>
      <c r="I375" s="251">
        <v>60</v>
      </c>
      <c r="J375" s="252">
        <v>10</v>
      </c>
      <c r="K375" s="253"/>
      <c r="L375" s="254">
        <f t="shared" ref="L375:L414" si="18">I375*J375*K375</f>
        <v>0</v>
      </c>
      <c r="M375" s="255" t="s">
        <v>1101</v>
      </c>
      <c r="N375" s="246"/>
    </row>
    <row r="376" spans="1:14" s="256" customFormat="1" ht="19.5" customHeight="1" x14ac:dyDescent="0.25">
      <c r="A376" s="246" t="s">
        <v>607</v>
      </c>
      <c r="B376" s="246" t="s">
        <v>738</v>
      </c>
      <c r="C376" s="257" t="s">
        <v>1217</v>
      </c>
      <c r="D376" s="246" t="s">
        <v>746</v>
      </c>
      <c r="E376" s="247" t="s">
        <v>109</v>
      </c>
      <c r="F376" s="248" t="s">
        <v>580</v>
      </c>
      <c r="G376" s="249" t="s">
        <v>675</v>
      </c>
      <c r="H376" s="250" t="s">
        <v>550</v>
      </c>
      <c r="I376" s="251">
        <v>60</v>
      </c>
      <c r="J376" s="252">
        <v>10</v>
      </c>
      <c r="K376" s="253"/>
      <c r="L376" s="254">
        <f t="shared" si="18"/>
        <v>0</v>
      </c>
      <c r="M376" s="255" t="s">
        <v>1102</v>
      </c>
      <c r="N376" s="246"/>
    </row>
    <row r="377" spans="1:14" s="256" customFormat="1" ht="19.5" customHeight="1" x14ac:dyDescent="0.25">
      <c r="A377" s="246">
        <v>4</v>
      </c>
      <c r="B377" s="246" t="s">
        <v>738</v>
      </c>
      <c r="C377" s="257" t="s">
        <v>1217</v>
      </c>
      <c r="D377" s="246" t="s">
        <v>746</v>
      </c>
      <c r="E377" s="247" t="s">
        <v>109</v>
      </c>
      <c r="F377" s="248" t="s">
        <v>589</v>
      </c>
      <c r="G377" s="249" t="s">
        <v>676</v>
      </c>
      <c r="H377" s="250" t="s">
        <v>550</v>
      </c>
      <c r="I377" s="251">
        <v>60</v>
      </c>
      <c r="J377" s="252">
        <v>10</v>
      </c>
      <c r="K377" s="253"/>
      <c r="L377" s="254">
        <f t="shared" si="18"/>
        <v>0</v>
      </c>
      <c r="M377" s="255" t="s">
        <v>1103</v>
      </c>
      <c r="N377" s="246"/>
    </row>
    <row r="378" spans="1:14" s="256" customFormat="1" ht="19.5" customHeight="1" x14ac:dyDescent="0.25">
      <c r="A378" s="246">
        <v>5</v>
      </c>
      <c r="B378" s="246" t="s">
        <v>738</v>
      </c>
      <c r="C378" s="257" t="s">
        <v>1217</v>
      </c>
      <c r="D378" s="246" t="s">
        <v>746</v>
      </c>
      <c r="E378" s="247" t="s">
        <v>109</v>
      </c>
      <c r="F378" s="248" t="s">
        <v>582</v>
      </c>
      <c r="G378" s="249" t="s">
        <v>677</v>
      </c>
      <c r="H378" s="250" t="s">
        <v>550</v>
      </c>
      <c r="I378" s="251">
        <v>60</v>
      </c>
      <c r="J378" s="252">
        <v>10</v>
      </c>
      <c r="K378" s="253"/>
      <c r="L378" s="254">
        <f t="shared" si="18"/>
        <v>0</v>
      </c>
      <c r="M378" s="255" t="s">
        <v>1104</v>
      </c>
      <c r="N378" s="246"/>
    </row>
    <row r="379" spans="1:14" s="256" customFormat="1" ht="19.5" customHeight="1" x14ac:dyDescent="0.25">
      <c r="A379" s="246">
        <v>6</v>
      </c>
      <c r="B379" s="246" t="s">
        <v>738</v>
      </c>
      <c r="C379" s="257" t="s">
        <v>1217</v>
      </c>
      <c r="D379" s="246" t="s">
        <v>746</v>
      </c>
      <c r="E379" s="247" t="s">
        <v>109</v>
      </c>
      <c r="F379" s="248" t="s">
        <v>575</v>
      </c>
      <c r="G379" s="249" t="s">
        <v>678</v>
      </c>
      <c r="H379" s="250" t="s">
        <v>550</v>
      </c>
      <c r="I379" s="251">
        <v>60</v>
      </c>
      <c r="J379" s="252">
        <v>10</v>
      </c>
      <c r="K379" s="253"/>
      <c r="L379" s="254">
        <f t="shared" si="18"/>
        <v>0</v>
      </c>
      <c r="M379" s="255" t="s">
        <v>1105</v>
      </c>
      <c r="N379" s="246"/>
    </row>
    <row r="380" spans="1:14" s="256" customFormat="1" ht="19.5" customHeight="1" x14ac:dyDescent="0.25">
      <c r="A380" s="246">
        <v>7</v>
      </c>
      <c r="B380" s="246" t="s">
        <v>738</v>
      </c>
      <c r="C380" s="257" t="s">
        <v>1217</v>
      </c>
      <c r="D380" s="246" t="s">
        <v>746</v>
      </c>
      <c r="E380" s="247" t="s">
        <v>109</v>
      </c>
      <c r="F380" s="248" t="s">
        <v>584</v>
      </c>
      <c r="G380" s="249" t="s">
        <v>679</v>
      </c>
      <c r="H380" s="250" t="s">
        <v>550</v>
      </c>
      <c r="I380" s="251">
        <v>60</v>
      </c>
      <c r="J380" s="252">
        <v>10</v>
      </c>
      <c r="K380" s="253"/>
      <c r="L380" s="254">
        <f t="shared" si="18"/>
        <v>0</v>
      </c>
      <c r="M380" s="255" t="s">
        <v>1106</v>
      </c>
      <c r="N380" s="246"/>
    </row>
    <row r="381" spans="1:14" s="256" customFormat="1" ht="19.5" customHeight="1" x14ac:dyDescent="0.25">
      <c r="A381" s="246">
        <v>8</v>
      </c>
      <c r="B381" s="246" t="s">
        <v>738</v>
      </c>
      <c r="C381" s="257" t="s">
        <v>1217</v>
      </c>
      <c r="D381" s="246" t="s">
        <v>746</v>
      </c>
      <c r="E381" s="247" t="s">
        <v>109</v>
      </c>
      <c r="F381" s="248" t="s">
        <v>574</v>
      </c>
      <c r="G381" s="249" t="s">
        <v>553</v>
      </c>
      <c r="H381" s="250" t="s">
        <v>550</v>
      </c>
      <c r="I381" s="251">
        <v>60</v>
      </c>
      <c r="J381" s="252">
        <v>10</v>
      </c>
      <c r="K381" s="253"/>
      <c r="L381" s="254">
        <f t="shared" si="18"/>
        <v>0</v>
      </c>
      <c r="M381" s="255" t="s">
        <v>1107</v>
      </c>
      <c r="N381" s="246"/>
    </row>
    <row r="382" spans="1:14" s="256" customFormat="1" ht="19.5" customHeight="1" x14ac:dyDescent="0.25">
      <c r="A382" s="246">
        <v>9</v>
      </c>
      <c r="B382" s="246" t="s">
        <v>738</v>
      </c>
      <c r="C382" s="257" t="s">
        <v>1217</v>
      </c>
      <c r="D382" s="246" t="s">
        <v>746</v>
      </c>
      <c r="E382" s="247" t="s">
        <v>109</v>
      </c>
      <c r="F382" s="248" t="s">
        <v>604</v>
      </c>
      <c r="G382" s="249" t="s">
        <v>147</v>
      </c>
      <c r="H382" s="250" t="s">
        <v>550</v>
      </c>
      <c r="I382" s="251">
        <v>60</v>
      </c>
      <c r="J382" s="252">
        <v>10</v>
      </c>
      <c r="K382" s="253"/>
      <c r="L382" s="254">
        <f t="shared" si="18"/>
        <v>0</v>
      </c>
      <c r="M382" s="255" t="s">
        <v>1108</v>
      </c>
      <c r="N382" s="246"/>
    </row>
    <row r="383" spans="1:14" s="256" customFormat="1" ht="19.5" customHeight="1" x14ac:dyDescent="0.25">
      <c r="A383" s="246">
        <v>10</v>
      </c>
      <c r="B383" s="246" t="s">
        <v>738</v>
      </c>
      <c r="C383" s="257" t="s">
        <v>1217</v>
      </c>
      <c r="D383" s="246" t="s">
        <v>746</v>
      </c>
      <c r="E383" s="247" t="s">
        <v>109</v>
      </c>
      <c r="F383" s="248" t="s">
        <v>585</v>
      </c>
      <c r="G383" s="249" t="s">
        <v>162</v>
      </c>
      <c r="H383" s="250" t="s">
        <v>550</v>
      </c>
      <c r="I383" s="251">
        <v>60</v>
      </c>
      <c r="J383" s="252">
        <v>10</v>
      </c>
      <c r="K383" s="253"/>
      <c r="L383" s="254">
        <f t="shared" si="18"/>
        <v>0</v>
      </c>
      <c r="M383" s="255" t="s">
        <v>1109</v>
      </c>
      <c r="N383" s="246"/>
    </row>
    <row r="384" spans="1:14" s="256" customFormat="1" ht="19.5" customHeight="1" x14ac:dyDescent="0.25">
      <c r="A384" s="246">
        <v>11</v>
      </c>
      <c r="B384" s="246" t="s">
        <v>738</v>
      </c>
      <c r="C384" s="257" t="s">
        <v>1217</v>
      </c>
      <c r="D384" s="246" t="s">
        <v>746</v>
      </c>
      <c r="E384" s="247" t="s">
        <v>109</v>
      </c>
      <c r="F384" s="248" t="s">
        <v>586</v>
      </c>
      <c r="G384" s="249" t="s">
        <v>680</v>
      </c>
      <c r="H384" s="250" t="s">
        <v>550</v>
      </c>
      <c r="I384" s="251">
        <v>60</v>
      </c>
      <c r="J384" s="252">
        <v>10</v>
      </c>
      <c r="K384" s="253"/>
      <c r="L384" s="254">
        <f t="shared" si="18"/>
        <v>0</v>
      </c>
      <c r="M384" s="255" t="s">
        <v>1110</v>
      </c>
      <c r="N384" s="246"/>
    </row>
    <row r="385" spans="1:14" s="256" customFormat="1" ht="19.5" customHeight="1" x14ac:dyDescent="0.25">
      <c r="A385" s="246">
        <v>12</v>
      </c>
      <c r="B385" s="246" t="s">
        <v>738</v>
      </c>
      <c r="C385" s="257" t="s">
        <v>1217</v>
      </c>
      <c r="D385" s="246" t="s">
        <v>746</v>
      </c>
      <c r="E385" s="247" t="s">
        <v>109</v>
      </c>
      <c r="F385" s="248" t="s">
        <v>572</v>
      </c>
      <c r="G385" s="249" t="s">
        <v>681</v>
      </c>
      <c r="H385" s="250" t="s">
        <v>550</v>
      </c>
      <c r="I385" s="251">
        <v>60</v>
      </c>
      <c r="J385" s="252">
        <v>10</v>
      </c>
      <c r="K385" s="253"/>
      <c r="L385" s="254">
        <f t="shared" si="18"/>
        <v>0</v>
      </c>
      <c r="M385" s="255" t="s">
        <v>1111</v>
      </c>
      <c r="N385" s="246"/>
    </row>
    <row r="386" spans="1:14" s="256" customFormat="1" ht="19.5" customHeight="1" x14ac:dyDescent="0.25">
      <c r="A386" s="246">
        <v>13</v>
      </c>
      <c r="B386" s="246" t="s">
        <v>738</v>
      </c>
      <c r="C386" s="257" t="s">
        <v>1217</v>
      </c>
      <c r="D386" s="246" t="s">
        <v>746</v>
      </c>
      <c r="E386" s="247" t="s">
        <v>109</v>
      </c>
      <c r="F386" s="248" t="s">
        <v>554</v>
      </c>
      <c r="G386" s="249" t="s">
        <v>555</v>
      </c>
      <c r="H386" s="250" t="s">
        <v>550</v>
      </c>
      <c r="I386" s="251">
        <v>60</v>
      </c>
      <c r="J386" s="252">
        <v>10</v>
      </c>
      <c r="K386" s="253"/>
      <c r="L386" s="254">
        <f t="shared" si="18"/>
        <v>0</v>
      </c>
      <c r="M386" s="255" t="s">
        <v>1112</v>
      </c>
      <c r="N386" s="246"/>
    </row>
    <row r="387" spans="1:14" s="256" customFormat="1" ht="19.5" customHeight="1" x14ac:dyDescent="0.25">
      <c r="A387" s="246">
        <v>14</v>
      </c>
      <c r="B387" s="246" t="s">
        <v>738</v>
      </c>
      <c r="C387" s="257" t="s">
        <v>1217</v>
      </c>
      <c r="D387" s="246" t="s">
        <v>746</v>
      </c>
      <c r="E387" s="247" t="s">
        <v>109</v>
      </c>
      <c r="F387" s="248" t="s">
        <v>571</v>
      </c>
      <c r="G387" s="249" t="s">
        <v>369</v>
      </c>
      <c r="H387" s="250" t="s">
        <v>550</v>
      </c>
      <c r="I387" s="251">
        <v>60</v>
      </c>
      <c r="J387" s="252">
        <v>10</v>
      </c>
      <c r="K387" s="253"/>
      <c r="L387" s="254">
        <f t="shared" si="18"/>
        <v>0</v>
      </c>
      <c r="M387" s="255" t="s">
        <v>1113</v>
      </c>
      <c r="N387" s="246"/>
    </row>
    <row r="388" spans="1:14" s="256" customFormat="1" ht="19.5" customHeight="1" x14ac:dyDescent="0.25">
      <c r="A388" s="246">
        <v>15</v>
      </c>
      <c r="B388" s="246" t="s">
        <v>738</v>
      </c>
      <c r="C388" s="257" t="s">
        <v>1217</v>
      </c>
      <c r="D388" s="246" t="s">
        <v>746</v>
      </c>
      <c r="E388" s="247" t="s">
        <v>109</v>
      </c>
      <c r="F388" s="248" t="s">
        <v>579</v>
      </c>
      <c r="G388" s="249" t="s">
        <v>682</v>
      </c>
      <c r="H388" s="250" t="s">
        <v>550</v>
      </c>
      <c r="I388" s="251">
        <v>60</v>
      </c>
      <c r="J388" s="252">
        <v>10</v>
      </c>
      <c r="K388" s="253"/>
      <c r="L388" s="254">
        <f t="shared" si="18"/>
        <v>0</v>
      </c>
      <c r="M388" s="255" t="s">
        <v>1114</v>
      </c>
      <c r="N388" s="246"/>
    </row>
    <row r="389" spans="1:14" s="256" customFormat="1" ht="19.5" customHeight="1" x14ac:dyDescent="0.25">
      <c r="A389" s="246">
        <v>16</v>
      </c>
      <c r="B389" s="246" t="s">
        <v>738</v>
      </c>
      <c r="C389" s="257" t="s">
        <v>1217</v>
      </c>
      <c r="D389" s="246" t="s">
        <v>746</v>
      </c>
      <c r="E389" s="247" t="s">
        <v>109</v>
      </c>
      <c r="F389" s="248" t="s">
        <v>595</v>
      </c>
      <c r="G389" s="249" t="s">
        <v>218</v>
      </c>
      <c r="H389" s="250" t="s">
        <v>550</v>
      </c>
      <c r="I389" s="251">
        <v>60</v>
      </c>
      <c r="J389" s="252">
        <v>10</v>
      </c>
      <c r="K389" s="253"/>
      <c r="L389" s="254">
        <f>I389*J389*K389</f>
        <v>0</v>
      </c>
      <c r="M389" s="255" t="s">
        <v>1115</v>
      </c>
      <c r="N389" s="246"/>
    </row>
    <row r="390" spans="1:14" s="256" customFormat="1" ht="19.5" customHeight="1" x14ac:dyDescent="0.25">
      <c r="A390" s="246">
        <v>17</v>
      </c>
      <c r="B390" s="246" t="s">
        <v>738</v>
      </c>
      <c r="C390" s="257" t="s">
        <v>1217</v>
      </c>
      <c r="D390" s="246" t="s">
        <v>746</v>
      </c>
      <c r="E390" s="247" t="s">
        <v>109</v>
      </c>
      <c r="F390" s="248" t="s">
        <v>576</v>
      </c>
      <c r="G390" s="249" t="s">
        <v>1152</v>
      </c>
      <c r="H390" s="250" t="s">
        <v>550</v>
      </c>
      <c r="I390" s="251">
        <v>60</v>
      </c>
      <c r="J390" s="252">
        <v>10</v>
      </c>
      <c r="K390" s="253"/>
      <c r="L390" s="254">
        <f t="shared" si="18"/>
        <v>0</v>
      </c>
      <c r="M390" s="255" t="s">
        <v>1116</v>
      </c>
      <c r="N390" s="246"/>
    </row>
    <row r="391" spans="1:14" s="256" customFormat="1" ht="19.5" customHeight="1" x14ac:dyDescent="0.25">
      <c r="A391" s="246">
        <v>18</v>
      </c>
      <c r="B391" s="246" t="s">
        <v>738</v>
      </c>
      <c r="C391" s="257" t="s">
        <v>1217</v>
      </c>
      <c r="D391" s="246" t="s">
        <v>746</v>
      </c>
      <c r="E391" s="247" t="s">
        <v>109</v>
      </c>
      <c r="F391" s="248" t="s">
        <v>597</v>
      </c>
      <c r="G391" s="249" t="s">
        <v>683</v>
      </c>
      <c r="H391" s="250" t="s">
        <v>550</v>
      </c>
      <c r="I391" s="251">
        <v>60</v>
      </c>
      <c r="J391" s="252">
        <v>10</v>
      </c>
      <c r="K391" s="253"/>
      <c r="L391" s="254">
        <f t="shared" si="18"/>
        <v>0</v>
      </c>
      <c r="M391" s="255" t="s">
        <v>1117</v>
      </c>
      <c r="N391" s="246"/>
    </row>
    <row r="392" spans="1:14" s="256" customFormat="1" ht="19.5" customHeight="1" x14ac:dyDescent="0.25">
      <c r="A392" s="246">
        <v>19</v>
      </c>
      <c r="B392" s="246" t="s">
        <v>738</v>
      </c>
      <c r="C392" s="257" t="s">
        <v>1217</v>
      </c>
      <c r="D392" s="246" t="s">
        <v>746</v>
      </c>
      <c r="E392" s="247" t="s">
        <v>109</v>
      </c>
      <c r="F392" s="248" t="s">
        <v>588</v>
      </c>
      <c r="G392" s="249" t="s">
        <v>684</v>
      </c>
      <c r="H392" s="250" t="s">
        <v>550</v>
      </c>
      <c r="I392" s="251">
        <v>60</v>
      </c>
      <c r="J392" s="252">
        <v>10</v>
      </c>
      <c r="K392" s="253"/>
      <c r="L392" s="254">
        <f t="shared" si="18"/>
        <v>0</v>
      </c>
      <c r="M392" s="255" t="s">
        <v>1118</v>
      </c>
      <c r="N392" s="246"/>
    </row>
    <row r="393" spans="1:14" s="256" customFormat="1" ht="19.5" customHeight="1" x14ac:dyDescent="0.25">
      <c r="A393" s="246">
        <v>20</v>
      </c>
      <c r="B393" s="246" t="s">
        <v>738</v>
      </c>
      <c r="C393" s="257" t="s">
        <v>1217</v>
      </c>
      <c r="D393" s="246" t="s">
        <v>746</v>
      </c>
      <c r="E393" s="247" t="s">
        <v>109</v>
      </c>
      <c r="F393" s="248" t="s">
        <v>556</v>
      </c>
      <c r="G393" s="249" t="s">
        <v>557</v>
      </c>
      <c r="H393" s="250" t="s">
        <v>550</v>
      </c>
      <c r="I393" s="251">
        <v>60</v>
      </c>
      <c r="J393" s="252">
        <v>10</v>
      </c>
      <c r="K393" s="253"/>
      <c r="L393" s="254">
        <f t="shared" si="18"/>
        <v>0</v>
      </c>
      <c r="M393" s="255" t="s">
        <v>1119</v>
      </c>
      <c r="N393" s="246"/>
    </row>
    <row r="394" spans="1:14" s="256" customFormat="1" ht="19.5" customHeight="1" x14ac:dyDescent="0.25">
      <c r="A394" s="246">
        <v>21</v>
      </c>
      <c r="B394" s="246" t="s">
        <v>738</v>
      </c>
      <c r="C394" s="257" t="s">
        <v>1217</v>
      </c>
      <c r="D394" s="246" t="s">
        <v>746</v>
      </c>
      <c r="E394" s="247" t="s">
        <v>109</v>
      </c>
      <c r="F394" s="248" t="s">
        <v>558</v>
      </c>
      <c r="G394" s="249" t="s">
        <v>685</v>
      </c>
      <c r="H394" s="250" t="s">
        <v>550</v>
      </c>
      <c r="I394" s="251">
        <v>60</v>
      </c>
      <c r="J394" s="252">
        <v>10</v>
      </c>
      <c r="K394" s="253"/>
      <c r="L394" s="254">
        <f t="shared" si="18"/>
        <v>0</v>
      </c>
      <c r="M394" s="255" t="s">
        <v>1120</v>
      </c>
      <c r="N394" s="246"/>
    </row>
    <row r="395" spans="1:14" s="256" customFormat="1" ht="19.5" customHeight="1" x14ac:dyDescent="0.25">
      <c r="A395" s="246">
        <v>22</v>
      </c>
      <c r="B395" s="246" t="s">
        <v>738</v>
      </c>
      <c r="C395" s="257" t="s">
        <v>1217</v>
      </c>
      <c r="D395" s="246" t="s">
        <v>746</v>
      </c>
      <c r="E395" s="247" t="s">
        <v>109</v>
      </c>
      <c r="F395" s="248" t="s">
        <v>577</v>
      </c>
      <c r="G395" s="249" t="s">
        <v>686</v>
      </c>
      <c r="H395" s="250" t="s">
        <v>550</v>
      </c>
      <c r="I395" s="251">
        <v>60</v>
      </c>
      <c r="J395" s="252">
        <v>10</v>
      </c>
      <c r="K395" s="253"/>
      <c r="L395" s="254">
        <f t="shared" si="18"/>
        <v>0</v>
      </c>
      <c r="M395" s="255" t="s">
        <v>1121</v>
      </c>
      <c r="N395" s="246"/>
    </row>
    <row r="396" spans="1:14" s="256" customFormat="1" ht="19.5" customHeight="1" x14ac:dyDescent="0.25">
      <c r="A396" s="246">
        <v>23</v>
      </c>
      <c r="B396" s="246" t="s">
        <v>738</v>
      </c>
      <c r="C396" s="257" t="s">
        <v>1217</v>
      </c>
      <c r="D396" s="246" t="s">
        <v>746</v>
      </c>
      <c r="E396" s="247" t="s">
        <v>109</v>
      </c>
      <c r="F396" s="248" t="s">
        <v>559</v>
      </c>
      <c r="G396" s="249" t="s">
        <v>687</v>
      </c>
      <c r="H396" s="250" t="s">
        <v>550</v>
      </c>
      <c r="I396" s="251">
        <v>60</v>
      </c>
      <c r="J396" s="252">
        <v>10</v>
      </c>
      <c r="K396" s="253"/>
      <c r="L396" s="254">
        <f t="shared" si="18"/>
        <v>0</v>
      </c>
      <c r="M396" s="255" t="s">
        <v>1122</v>
      </c>
      <c r="N396" s="246"/>
    </row>
    <row r="397" spans="1:14" s="256" customFormat="1" ht="19.5" customHeight="1" x14ac:dyDescent="0.25">
      <c r="A397" s="246">
        <v>24</v>
      </c>
      <c r="B397" s="246" t="s">
        <v>738</v>
      </c>
      <c r="C397" s="257" t="s">
        <v>1217</v>
      </c>
      <c r="D397" s="246" t="s">
        <v>746</v>
      </c>
      <c r="E397" s="247" t="s">
        <v>109</v>
      </c>
      <c r="F397" s="248" t="s">
        <v>587</v>
      </c>
      <c r="G397" s="249" t="s">
        <v>12</v>
      </c>
      <c r="H397" s="250" t="s">
        <v>550</v>
      </c>
      <c r="I397" s="251">
        <v>60</v>
      </c>
      <c r="J397" s="252">
        <v>10</v>
      </c>
      <c r="K397" s="253"/>
      <c r="L397" s="254">
        <f t="shared" si="18"/>
        <v>0</v>
      </c>
      <c r="M397" s="255" t="s">
        <v>1123</v>
      </c>
      <c r="N397" s="246"/>
    </row>
    <row r="398" spans="1:14" s="256" customFormat="1" ht="19.5" customHeight="1" x14ac:dyDescent="0.25">
      <c r="A398" s="246">
        <v>25</v>
      </c>
      <c r="B398" s="246" t="s">
        <v>738</v>
      </c>
      <c r="C398" s="257" t="s">
        <v>1217</v>
      </c>
      <c r="D398" s="246" t="s">
        <v>746</v>
      </c>
      <c r="E398" s="247" t="s">
        <v>109</v>
      </c>
      <c r="F398" s="248" t="s">
        <v>578</v>
      </c>
      <c r="G398" s="249" t="s">
        <v>688</v>
      </c>
      <c r="H398" s="250" t="s">
        <v>550</v>
      </c>
      <c r="I398" s="251">
        <v>60</v>
      </c>
      <c r="J398" s="252">
        <v>10</v>
      </c>
      <c r="K398" s="253"/>
      <c r="L398" s="254">
        <f t="shared" si="18"/>
        <v>0</v>
      </c>
      <c r="M398" s="255" t="s">
        <v>1124</v>
      </c>
      <c r="N398" s="246"/>
    </row>
    <row r="399" spans="1:14" s="256" customFormat="1" ht="19.5" customHeight="1" x14ac:dyDescent="0.25">
      <c r="A399" s="246">
        <v>26</v>
      </c>
      <c r="B399" s="246" t="s">
        <v>738</v>
      </c>
      <c r="C399" s="257" t="s">
        <v>1217</v>
      </c>
      <c r="D399" s="246" t="s">
        <v>746</v>
      </c>
      <c r="E399" s="247" t="s">
        <v>109</v>
      </c>
      <c r="F399" s="248" t="s">
        <v>596</v>
      </c>
      <c r="G399" s="249" t="s">
        <v>689</v>
      </c>
      <c r="H399" s="250" t="s">
        <v>550</v>
      </c>
      <c r="I399" s="251">
        <v>60</v>
      </c>
      <c r="J399" s="252">
        <v>10</v>
      </c>
      <c r="K399" s="253"/>
      <c r="L399" s="254">
        <f t="shared" si="18"/>
        <v>0</v>
      </c>
      <c r="M399" s="255" t="s">
        <v>1125</v>
      </c>
      <c r="N399" s="246"/>
    </row>
    <row r="400" spans="1:14" s="256" customFormat="1" ht="19.5" customHeight="1" x14ac:dyDescent="0.25">
      <c r="A400" s="246">
        <v>27</v>
      </c>
      <c r="B400" s="246" t="s">
        <v>738</v>
      </c>
      <c r="C400" s="257" t="s">
        <v>1217</v>
      </c>
      <c r="D400" s="246" t="s">
        <v>746</v>
      </c>
      <c r="E400" s="247" t="s">
        <v>109</v>
      </c>
      <c r="F400" s="248" t="s">
        <v>605</v>
      </c>
      <c r="G400" s="249" t="s">
        <v>690</v>
      </c>
      <c r="H400" s="250" t="s">
        <v>550</v>
      </c>
      <c r="I400" s="251">
        <v>60</v>
      </c>
      <c r="J400" s="252">
        <v>10</v>
      </c>
      <c r="K400" s="253"/>
      <c r="L400" s="254">
        <f>I400*J400*K400</f>
        <v>0</v>
      </c>
      <c r="M400" s="255" t="s">
        <v>1126</v>
      </c>
      <c r="N400" s="246"/>
    </row>
    <row r="401" spans="1:14" s="256" customFormat="1" ht="19.5" customHeight="1" x14ac:dyDescent="0.25">
      <c r="A401" s="246">
        <v>28</v>
      </c>
      <c r="B401" s="246" t="s">
        <v>738</v>
      </c>
      <c r="C401" s="257" t="s">
        <v>1217</v>
      </c>
      <c r="D401" s="246" t="s">
        <v>746</v>
      </c>
      <c r="E401" s="247" t="s">
        <v>109</v>
      </c>
      <c r="F401" s="248" t="s">
        <v>602</v>
      </c>
      <c r="G401" s="249" t="s">
        <v>691</v>
      </c>
      <c r="H401" s="250" t="s">
        <v>550</v>
      </c>
      <c r="I401" s="251">
        <v>60</v>
      </c>
      <c r="J401" s="252">
        <v>10</v>
      </c>
      <c r="K401" s="253"/>
      <c r="L401" s="254">
        <f t="shared" si="18"/>
        <v>0</v>
      </c>
      <c r="M401" s="255" t="s">
        <v>1127</v>
      </c>
      <c r="N401" s="246"/>
    </row>
    <row r="402" spans="1:14" s="256" customFormat="1" ht="19.5" customHeight="1" x14ac:dyDescent="0.25">
      <c r="A402" s="246">
        <v>29</v>
      </c>
      <c r="B402" s="246" t="s">
        <v>738</v>
      </c>
      <c r="C402" s="257" t="s">
        <v>1217</v>
      </c>
      <c r="D402" s="246" t="s">
        <v>746</v>
      </c>
      <c r="E402" s="247" t="s">
        <v>109</v>
      </c>
      <c r="F402" s="248" t="s">
        <v>591</v>
      </c>
      <c r="G402" s="249" t="s">
        <v>692</v>
      </c>
      <c r="H402" s="250" t="s">
        <v>550</v>
      </c>
      <c r="I402" s="251">
        <v>60</v>
      </c>
      <c r="J402" s="252">
        <v>10</v>
      </c>
      <c r="K402" s="253"/>
      <c r="L402" s="254">
        <f t="shared" si="18"/>
        <v>0</v>
      </c>
      <c r="M402" s="255" t="s">
        <v>1128</v>
      </c>
      <c r="N402" s="246"/>
    </row>
    <row r="403" spans="1:14" s="256" customFormat="1" ht="19.5" customHeight="1" x14ac:dyDescent="0.25">
      <c r="A403" s="246">
        <v>30</v>
      </c>
      <c r="B403" s="246" t="s">
        <v>738</v>
      </c>
      <c r="C403" s="257" t="s">
        <v>1217</v>
      </c>
      <c r="D403" s="246" t="s">
        <v>746</v>
      </c>
      <c r="E403" s="247" t="s">
        <v>109</v>
      </c>
      <c r="F403" s="248" t="s">
        <v>475</v>
      </c>
      <c r="G403" s="249" t="s">
        <v>693</v>
      </c>
      <c r="H403" s="250" t="s">
        <v>550</v>
      </c>
      <c r="I403" s="251">
        <v>60</v>
      </c>
      <c r="J403" s="252">
        <v>10</v>
      </c>
      <c r="K403" s="253"/>
      <c r="L403" s="254">
        <f t="shared" si="18"/>
        <v>0</v>
      </c>
      <c r="M403" s="255" t="s">
        <v>1129</v>
      </c>
      <c r="N403" s="246"/>
    </row>
    <row r="404" spans="1:14" s="256" customFormat="1" ht="19.5" customHeight="1" x14ac:dyDescent="0.25">
      <c r="A404" s="246">
        <v>31</v>
      </c>
      <c r="B404" s="246" t="s">
        <v>738</v>
      </c>
      <c r="C404" s="257" t="s">
        <v>1217</v>
      </c>
      <c r="D404" s="246" t="s">
        <v>746</v>
      </c>
      <c r="E404" s="247" t="s">
        <v>109</v>
      </c>
      <c r="F404" s="248" t="s">
        <v>592</v>
      </c>
      <c r="G404" s="249" t="s">
        <v>560</v>
      </c>
      <c r="H404" s="250" t="s">
        <v>550</v>
      </c>
      <c r="I404" s="251">
        <v>60</v>
      </c>
      <c r="J404" s="252">
        <v>10</v>
      </c>
      <c r="K404" s="253"/>
      <c r="L404" s="254">
        <f t="shared" si="18"/>
        <v>0</v>
      </c>
      <c r="M404" s="255" t="s">
        <v>1130</v>
      </c>
      <c r="N404" s="246"/>
    </row>
    <row r="405" spans="1:14" s="256" customFormat="1" ht="19.5" customHeight="1" x14ac:dyDescent="0.25">
      <c r="A405" s="246">
        <v>32</v>
      </c>
      <c r="B405" s="246" t="s">
        <v>738</v>
      </c>
      <c r="C405" s="257" t="s">
        <v>1217</v>
      </c>
      <c r="D405" s="246" t="s">
        <v>746</v>
      </c>
      <c r="E405" s="247" t="s">
        <v>109</v>
      </c>
      <c r="F405" s="248" t="s">
        <v>590</v>
      </c>
      <c r="G405" s="249" t="s">
        <v>694</v>
      </c>
      <c r="H405" s="250" t="s">
        <v>550</v>
      </c>
      <c r="I405" s="251">
        <v>60</v>
      </c>
      <c r="J405" s="252">
        <v>10</v>
      </c>
      <c r="K405" s="253"/>
      <c r="L405" s="254">
        <f t="shared" si="18"/>
        <v>0</v>
      </c>
      <c r="M405" s="255" t="s">
        <v>1131</v>
      </c>
      <c r="N405" s="246"/>
    </row>
    <row r="406" spans="1:14" s="256" customFormat="1" ht="19.5" customHeight="1" x14ac:dyDescent="0.25">
      <c r="A406" s="246">
        <v>33</v>
      </c>
      <c r="B406" s="246" t="s">
        <v>738</v>
      </c>
      <c r="C406" s="257" t="s">
        <v>1217</v>
      </c>
      <c r="D406" s="246" t="s">
        <v>746</v>
      </c>
      <c r="E406" s="247" t="s">
        <v>109</v>
      </c>
      <c r="F406" s="248" t="s">
        <v>593</v>
      </c>
      <c r="G406" s="249" t="s">
        <v>695</v>
      </c>
      <c r="H406" s="250" t="s">
        <v>550</v>
      </c>
      <c r="I406" s="251">
        <v>60</v>
      </c>
      <c r="J406" s="252">
        <v>10</v>
      </c>
      <c r="K406" s="253"/>
      <c r="L406" s="254">
        <f t="shared" si="18"/>
        <v>0</v>
      </c>
      <c r="M406" s="255" t="s">
        <v>1132</v>
      </c>
      <c r="N406" s="246"/>
    </row>
    <row r="407" spans="1:14" s="256" customFormat="1" ht="19.5" customHeight="1" x14ac:dyDescent="0.25">
      <c r="A407" s="246">
        <v>34</v>
      </c>
      <c r="B407" s="246" t="s">
        <v>738</v>
      </c>
      <c r="C407" s="257" t="s">
        <v>1217</v>
      </c>
      <c r="D407" s="246" t="s">
        <v>746</v>
      </c>
      <c r="E407" s="247" t="s">
        <v>109</v>
      </c>
      <c r="F407" s="248" t="s">
        <v>594</v>
      </c>
      <c r="G407" s="249" t="s">
        <v>561</v>
      </c>
      <c r="H407" s="250" t="s">
        <v>550</v>
      </c>
      <c r="I407" s="251">
        <v>60</v>
      </c>
      <c r="J407" s="252">
        <v>10</v>
      </c>
      <c r="K407" s="253"/>
      <c r="L407" s="254">
        <f t="shared" si="18"/>
        <v>0</v>
      </c>
      <c r="M407" s="255" t="s">
        <v>1133</v>
      </c>
      <c r="N407" s="246"/>
    </row>
    <row r="408" spans="1:14" s="256" customFormat="1" ht="19.5" customHeight="1" x14ac:dyDescent="0.25">
      <c r="A408" s="246">
        <v>35</v>
      </c>
      <c r="B408" s="246" t="s">
        <v>738</v>
      </c>
      <c r="C408" s="257" t="s">
        <v>1217</v>
      </c>
      <c r="D408" s="246" t="s">
        <v>746</v>
      </c>
      <c r="E408" s="247" t="s">
        <v>109</v>
      </c>
      <c r="F408" s="248" t="s">
        <v>598</v>
      </c>
      <c r="G408" s="249" t="s">
        <v>696</v>
      </c>
      <c r="H408" s="250" t="s">
        <v>550</v>
      </c>
      <c r="I408" s="251">
        <v>60</v>
      </c>
      <c r="J408" s="252">
        <v>10</v>
      </c>
      <c r="K408" s="253"/>
      <c r="L408" s="254">
        <f t="shared" si="18"/>
        <v>0</v>
      </c>
      <c r="M408" s="255" t="s">
        <v>1134</v>
      </c>
      <c r="N408" s="246"/>
    </row>
    <row r="409" spans="1:14" s="256" customFormat="1" ht="19.5" customHeight="1" x14ac:dyDescent="0.25">
      <c r="A409" s="246">
        <v>36</v>
      </c>
      <c r="B409" s="246" t="s">
        <v>738</v>
      </c>
      <c r="C409" s="257" t="s">
        <v>1217</v>
      </c>
      <c r="D409" s="246" t="s">
        <v>746</v>
      </c>
      <c r="E409" s="247" t="s">
        <v>109</v>
      </c>
      <c r="F409" s="248" t="s">
        <v>600</v>
      </c>
      <c r="G409" s="249" t="s">
        <v>697</v>
      </c>
      <c r="H409" s="250" t="s">
        <v>550</v>
      </c>
      <c r="I409" s="251">
        <v>60</v>
      </c>
      <c r="J409" s="252">
        <v>10</v>
      </c>
      <c r="K409" s="253"/>
      <c r="L409" s="254">
        <f t="shared" si="18"/>
        <v>0</v>
      </c>
      <c r="M409" s="255" t="s">
        <v>1135</v>
      </c>
      <c r="N409" s="246"/>
    </row>
    <row r="410" spans="1:14" s="256" customFormat="1" ht="19.5" customHeight="1" x14ac:dyDescent="0.25">
      <c r="A410" s="246">
        <v>37</v>
      </c>
      <c r="B410" s="246" t="s">
        <v>738</v>
      </c>
      <c r="C410" s="257" t="s">
        <v>1217</v>
      </c>
      <c r="D410" s="246" t="s">
        <v>746</v>
      </c>
      <c r="E410" s="247" t="s">
        <v>109</v>
      </c>
      <c r="F410" s="248" t="s">
        <v>573</v>
      </c>
      <c r="G410" s="249" t="s">
        <v>698</v>
      </c>
      <c r="H410" s="250" t="s">
        <v>550</v>
      </c>
      <c r="I410" s="251">
        <v>60</v>
      </c>
      <c r="J410" s="252">
        <v>10</v>
      </c>
      <c r="K410" s="253"/>
      <c r="L410" s="254">
        <f t="shared" si="18"/>
        <v>0</v>
      </c>
      <c r="M410" s="255" t="s">
        <v>1136</v>
      </c>
      <c r="N410" s="246"/>
    </row>
    <row r="411" spans="1:14" s="256" customFormat="1" ht="19.5" customHeight="1" x14ac:dyDescent="0.25">
      <c r="A411" s="246">
        <v>38</v>
      </c>
      <c r="B411" s="246" t="s">
        <v>738</v>
      </c>
      <c r="C411" s="257" t="s">
        <v>1217</v>
      </c>
      <c r="D411" s="246" t="s">
        <v>746</v>
      </c>
      <c r="E411" s="247" t="s">
        <v>109</v>
      </c>
      <c r="F411" s="248" t="s">
        <v>599</v>
      </c>
      <c r="G411" s="249" t="s">
        <v>699</v>
      </c>
      <c r="H411" s="250" t="s">
        <v>550</v>
      </c>
      <c r="I411" s="251">
        <v>60</v>
      </c>
      <c r="J411" s="252">
        <v>10</v>
      </c>
      <c r="K411" s="253"/>
      <c r="L411" s="254">
        <f t="shared" si="18"/>
        <v>0</v>
      </c>
      <c r="M411" s="255" t="s">
        <v>1137</v>
      </c>
      <c r="N411" s="246"/>
    </row>
    <row r="412" spans="1:14" s="256" customFormat="1" ht="19.5" customHeight="1" x14ac:dyDescent="0.25">
      <c r="A412" s="246">
        <v>39</v>
      </c>
      <c r="B412" s="246" t="s">
        <v>738</v>
      </c>
      <c r="C412" s="257" t="s">
        <v>1217</v>
      </c>
      <c r="D412" s="246" t="s">
        <v>746</v>
      </c>
      <c r="E412" s="247" t="s">
        <v>109</v>
      </c>
      <c r="F412" s="248" t="s">
        <v>603</v>
      </c>
      <c r="G412" s="249" t="s">
        <v>674</v>
      </c>
      <c r="H412" s="250" t="s">
        <v>550</v>
      </c>
      <c r="I412" s="251">
        <v>60</v>
      </c>
      <c r="J412" s="252">
        <v>10</v>
      </c>
      <c r="K412" s="253"/>
      <c r="L412" s="254">
        <f t="shared" si="18"/>
        <v>0</v>
      </c>
      <c r="M412" s="255" t="s">
        <v>1138</v>
      </c>
      <c r="N412" s="246"/>
    </row>
    <row r="413" spans="1:14" s="256" customFormat="1" ht="19.5" customHeight="1" x14ac:dyDescent="0.25">
      <c r="A413" s="246">
        <v>40</v>
      </c>
      <c r="B413" s="246" t="s">
        <v>738</v>
      </c>
      <c r="C413" s="257" t="s">
        <v>1217</v>
      </c>
      <c r="D413" s="246" t="s">
        <v>746</v>
      </c>
      <c r="E413" s="247" t="s">
        <v>109</v>
      </c>
      <c r="F413" s="248" t="s">
        <v>570</v>
      </c>
      <c r="G413" s="249" t="s">
        <v>673</v>
      </c>
      <c r="H413" s="250" t="s">
        <v>550</v>
      </c>
      <c r="I413" s="251">
        <v>60</v>
      </c>
      <c r="J413" s="252">
        <v>10</v>
      </c>
      <c r="K413" s="253"/>
      <c r="L413" s="254">
        <f t="shared" si="18"/>
        <v>0</v>
      </c>
      <c r="M413" s="255" t="s">
        <v>1139</v>
      </c>
      <c r="N413" s="246"/>
    </row>
    <row r="414" spans="1:14" s="256" customFormat="1" ht="19.5" customHeight="1" x14ac:dyDescent="0.25">
      <c r="A414" s="246">
        <v>41</v>
      </c>
      <c r="B414" s="246" t="s">
        <v>738</v>
      </c>
      <c r="C414" s="257" t="s">
        <v>1217</v>
      </c>
      <c r="D414" s="246" t="s">
        <v>746</v>
      </c>
      <c r="E414" s="247" t="s">
        <v>109</v>
      </c>
      <c r="F414" s="248" t="s">
        <v>562</v>
      </c>
      <c r="G414" s="249" t="s">
        <v>672</v>
      </c>
      <c r="H414" s="250" t="s">
        <v>550</v>
      </c>
      <c r="I414" s="251">
        <v>60</v>
      </c>
      <c r="J414" s="252">
        <v>10</v>
      </c>
      <c r="K414" s="253"/>
      <c r="L414" s="254">
        <f t="shared" si="18"/>
        <v>0</v>
      </c>
      <c r="M414" s="255" t="s">
        <v>1140</v>
      </c>
      <c r="N414" s="246"/>
    </row>
    <row r="415" spans="1:14" s="256" customFormat="1" ht="19.5" customHeight="1" x14ac:dyDescent="0.25">
      <c r="A415" s="246">
        <v>42</v>
      </c>
      <c r="B415" s="246" t="s">
        <v>738</v>
      </c>
      <c r="C415" s="257" t="s">
        <v>1217</v>
      </c>
      <c r="D415" s="246" t="s">
        <v>746</v>
      </c>
      <c r="E415" s="247" t="s">
        <v>109</v>
      </c>
      <c r="F415" s="248" t="s">
        <v>601</v>
      </c>
      <c r="G415" s="249" t="s">
        <v>671</v>
      </c>
      <c r="H415" s="250" t="s">
        <v>550</v>
      </c>
      <c r="I415" s="251">
        <v>60</v>
      </c>
      <c r="J415" s="252">
        <v>10</v>
      </c>
      <c r="K415" s="253"/>
      <c r="L415" s="254">
        <f>I415*J415*K415</f>
        <v>0</v>
      </c>
      <c r="M415" s="255" t="s">
        <v>926</v>
      </c>
      <c r="N415" s="246"/>
    </row>
    <row r="417" spans="1:14" x14ac:dyDescent="0.25">
      <c r="A417" s="8"/>
      <c r="B417" s="8"/>
      <c r="C417" s="8"/>
      <c r="D417" s="8"/>
      <c r="E417" s="3"/>
      <c r="F417" s="4"/>
      <c r="G417" s="22"/>
      <c r="H417" s="4"/>
      <c r="J417" s="19"/>
      <c r="K417" s="20"/>
      <c r="L417" s="2"/>
      <c r="M417" s="212"/>
      <c r="N417" s="8"/>
    </row>
  </sheetData>
  <sheetProtection selectLockedCells="1" selectUnlockedCells="1"/>
  <autoFilter ref="A15:N415"/>
  <sortState ref="A321:M372">
    <sortCondition ref="F321:F372"/>
  </sortState>
  <mergeCells count="15">
    <mergeCell ref="H1:K1"/>
    <mergeCell ref="L1:M3"/>
    <mergeCell ref="D14:G14"/>
    <mergeCell ref="F10:G11"/>
    <mergeCell ref="F9:G9"/>
    <mergeCell ref="J12:K12"/>
    <mergeCell ref="D12:G12"/>
    <mergeCell ref="F5:G5"/>
    <mergeCell ref="F6:G6"/>
    <mergeCell ref="F7:G7"/>
    <mergeCell ref="D13:G13"/>
    <mergeCell ref="I5:J5"/>
    <mergeCell ref="I6:J7"/>
    <mergeCell ref="I9:J10"/>
    <mergeCell ref="B4:D5"/>
  </mergeCells>
  <hyperlinks>
    <hyperlink ref="D9" r:id="rId1"/>
    <hyperlink ref="F8" r:id="rId2"/>
    <hyperlink ref="D8" r:id="rId3"/>
    <hyperlink ref="M16" r:id="rId4"/>
    <hyperlink ref="M17" r:id="rId5"/>
    <hyperlink ref="M18" r:id="rId6"/>
    <hyperlink ref="M19" r:id="rId7"/>
    <hyperlink ref="M20" r:id="rId8"/>
    <hyperlink ref="M21" r:id="rId9"/>
    <hyperlink ref="M22" r:id="rId10"/>
    <hyperlink ref="M23" r:id="rId11"/>
    <hyperlink ref="M24" r:id="rId12"/>
    <hyperlink ref="M25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  <hyperlink ref="M33" r:id="rId21"/>
    <hyperlink ref="M34" r:id="rId22"/>
    <hyperlink ref="M36" r:id="rId23"/>
    <hyperlink ref="M37" r:id="rId24"/>
    <hyperlink ref="M35" r:id="rId25"/>
    <hyperlink ref="M38" r:id="rId26"/>
    <hyperlink ref="M39" r:id="rId27"/>
    <hyperlink ref="M40" r:id="rId28"/>
    <hyperlink ref="M41" r:id="rId29"/>
    <hyperlink ref="M42" r:id="rId30"/>
    <hyperlink ref="M43" r:id="rId31"/>
    <hyperlink ref="M44" r:id="rId32"/>
    <hyperlink ref="M45" r:id="rId33"/>
    <hyperlink ref="M46" r:id="rId34"/>
    <hyperlink ref="M47" r:id="rId35"/>
    <hyperlink ref="M48" r:id="rId36"/>
    <hyperlink ref="M49" r:id="rId37"/>
    <hyperlink ref="M50" r:id="rId38"/>
    <hyperlink ref="M51" r:id="rId39"/>
    <hyperlink ref="M52" r:id="rId40"/>
    <hyperlink ref="M53" r:id="rId41"/>
    <hyperlink ref="M54" r:id="rId42"/>
    <hyperlink ref="M55" r:id="rId43"/>
    <hyperlink ref="M56" r:id="rId44"/>
    <hyperlink ref="M57" r:id="rId45"/>
    <hyperlink ref="M58" r:id="rId46"/>
    <hyperlink ref="M59" r:id="rId47"/>
    <hyperlink ref="M60" r:id="rId48"/>
    <hyperlink ref="M61" r:id="rId49"/>
    <hyperlink ref="M62" r:id="rId50"/>
    <hyperlink ref="M63" r:id="rId51"/>
    <hyperlink ref="M64" r:id="rId52"/>
    <hyperlink ref="M65" r:id="rId53"/>
    <hyperlink ref="M66" r:id="rId54"/>
    <hyperlink ref="M67" r:id="rId55"/>
    <hyperlink ref="M68" r:id="rId56"/>
    <hyperlink ref="M69" r:id="rId57"/>
    <hyperlink ref="M70" r:id="rId58"/>
    <hyperlink ref="M71" r:id="rId59"/>
    <hyperlink ref="M72" r:id="rId60"/>
    <hyperlink ref="M73" r:id="rId61"/>
    <hyperlink ref="M74" r:id="rId62"/>
    <hyperlink ref="M75" r:id="rId63"/>
    <hyperlink ref="M76" r:id="rId64"/>
    <hyperlink ref="M77" r:id="rId65"/>
    <hyperlink ref="M78" r:id="rId66"/>
    <hyperlink ref="M79" r:id="rId67"/>
    <hyperlink ref="M80" r:id="rId68"/>
    <hyperlink ref="M81" r:id="rId69"/>
    <hyperlink ref="M82" r:id="rId70"/>
    <hyperlink ref="M84" r:id="rId71"/>
    <hyperlink ref="M85" r:id="rId72"/>
    <hyperlink ref="M86" r:id="rId73"/>
    <hyperlink ref="M87" r:id="rId74"/>
    <hyperlink ref="M88" r:id="rId75"/>
    <hyperlink ref="M89" r:id="rId76"/>
    <hyperlink ref="M90" r:id="rId77"/>
    <hyperlink ref="M91" r:id="rId78"/>
    <hyperlink ref="M92" r:id="rId79"/>
    <hyperlink ref="M93" r:id="rId80"/>
    <hyperlink ref="M94" r:id="rId81"/>
    <hyperlink ref="M95" r:id="rId82"/>
    <hyperlink ref="M96" r:id="rId83"/>
    <hyperlink ref="M97" r:id="rId84"/>
    <hyperlink ref="M98" r:id="rId85"/>
    <hyperlink ref="M99" r:id="rId86"/>
    <hyperlink ref="M100" r:id="rId87"/>
    <hyperlink ref="M101" r:id="rId88"/>
    <hyperlink ref="M102" r:id="rId89"/>
    <hyperlink ref="M103" r:id="rId90"/>
    <hyperlink ref="M104" r:id="rId91"/>
    <hyperlink ref="M105" r:id="rId92"/>
    <hyperlink ref="M106" r:id="rId93"/>
    <hyperlink ref="M107" r:id="rId94"/>
    <hyperlink ref="M108" r:id="rId95"/>
    <hyperlink ref="M109" r:id="rId96"/>
    <hyperlink ref="M110" r:id="rId97"/>
    <hyperlink ref="M111" r:id="rId98"/>
    <hyperlink ref="M112" r:id="rId99"/>
    <hyperlink ref="M114" r:id="rId100"/>
    <hyperlink ref="M115" r:id="rId101"/>
    <hyperlink ref="M116" r:id="rId102"/>
    <hyperlink ref="M117" r:id="rId103"/>
    <hyperlink ref="M118" r:id="rId104"/>
    <hyperlink ref="M321" r:id="rId105"/>
    <hyperlink ref="M319" r:id="rId106"/>
    <hyperlink ref="M318" r:id="rId107"/>
    <hyperlink ref="M317" r:id="rId108"/>
    <hyperlink ref="M316" r:id="rId109"/>
    <hyperlink ref="M315" r:id="rId110"/>
    <hyperlink ref="M314" r:id="rId111"/>
    <hyperlink ref="M313" r:id="rId112"/>
    <hyperlink ref="M312" r:id="rId113"/>
    <hyperlink ref="M311" r:id="rId114"/>
    <hyperlink ref="M310" r:id="rId115"/>
    <hyperlink ref="M309" r:id="rId116"/>
    <hyperlink ref="M308" r:id="rId117"/>
    <hyperlink ref="M307" r:id="rId118"/>
    <hyperlink ref="M306" r:id="rId119"/>
    <hyperlink ref="M305" r:id="rId120"/>
    <hyperlink ref="M304" r:id="rId121"/>
    <hyperlink ref="M303" r:id="rId122"/>
    <hyperlink ref="M302" r:id="rId123"/>
    <hyperlink ref="M301" r:id="rId124"/>
    <hyperlink ref="M300" r:id="rId125"/>
    <hyperlink ref="M299" r:id="rId126"/>
    <hyperlink ref="M297" r:id="rId127"/>
    <hyperlink ref="M296" r:id="rId128"/>
    <hyperlink ref="M295" r:id="rId129"/>
    <hyperlink ref="M293" r:id="rId130"/>
    <hyperlink ref="M292" r:id="rId131"/>
    <hyperlink ref="M291" r:id="rId132"/>
    <hyperlink ref="M290" r:id="rId133"/>
    <hyperlink ref="M289" r:id="rId134"/>
    <hyperlink ref="M288" r:id="rId135"/>
    <hyperlink ref="M286" r:id="rId136"/>
    <hyperlink ref="M285" r:id="rId137"/>
    <hyperlink ref="M342" r:id="rId138" location="lg=1&amp;slide=0"/>
    <hyperlink ref="M355" r:id="rId139" location="lg=1&amp;slide=0"/>
    <hyperlink ref="M325" r:id="rId140" location="lg=1&amp;slide=0"/>
    <hyperlink ref="M335" r:id="rId141"/>
    <hyperlink ref="M326" r:id="rId142" location="lg=1&amp;slide=0"/>
    <hyperlink ref="M343" r:id="rId143" location="lg=1&amp;slide=0"/>
    <hyperlink ref="M346" r:id="rId144" location="lg=1&amp;slide=0"/>
    <hyperlink ref="M347" r:id="rId145" location="lg=1&amp;slide=0"/>
    <hyperlink ref="M349" r:id="rId146" location="lg=1&amp;slide=0"/>
    <hyperlink ref="M350" r:id="rId147" location="lg=1&amp;slide=0"/>
    <hyperlink ref="M359" r:id="rId148" location="lg=1&amp;slide=0"/>
    <hyperlink ref="M362" r:id="rId149" location="lg=1&amp;slide=0"/>
    <hyperlink ref="M364" r:id="rId150" location="lg=1&amp;slide=0"/>
    <hyperlink ref="M366" r:id="rId151" location="lg=1&amp;slide=0"/>
    <hyperlink ref="M367" r:id="rId152" location="lg=1&amp;slide=0"/>
    <hyperlink ref="M369" r:id="rId153" location="lg=1&amp;slide=0"/>
    <hyperlink ref="M373" r:id="rId154"/>
    <hyperlink ref="M332" r:id="rId155" location="lg=1&amp;slide=0"/>
    <hyperlink ref="M334" r:id="rId156" location="lg=1&amp;slide=0"/>
    <hyperlink ref="M339" r:id="rId157" location="lg=1&amp;slide=0"/>
    <hyperlink ref="M344" r:id="rId158" location="lg=1&amp;slide=0"/>
    <hyperlink ref="M351" r:id="rId159" location="lg=1&amp;slide=0"/>
    <hyperlink ref="M352" r:id="rId160" location="lg=1&amp;slide=0"/>
    <hyperlink ref="M354" r:id="rId161" location="lg=1&amp;slide=0"/>
    <hyperlink ref="M356" r:id="rId162" location="lg=1&amp;slide=0"/>
    <hyperlink ref="M363" r:id="rId163" location="lg=1&amp;slide=0"/>
    <hyperlink ref="M348" r:id="rId164" location="lg=1&amp;slide=0"/>
    <hyperlink ref="M358" r:id="rId165" location="lg=1&amp;slide=0"/>
    <hyperlink ref="M330" r:id="rId166" location="lg=1&amp;slide=0"/>
    <hyperlink ref="M331" r:id="rId167" location="lg=1&amp;slide=0"/>
    <hyperlink ref="M333" r:id="rId168" location="lg=1&amp;slide=0"/>
    <hyperlink ref="M336" r:id="rId169" location="lg=1&amp;slide=0"/>
    <hyperlink ref="M337" r:id="rId170" location="lg=1&amp;slide=0"/>
    <hyperlink ref="M340" r:id="rId171" location="lg=1&amp;slide=0"/>
    <hyperlink ref="M360" r:id="rId172" location="lg=1&amp;slide=0"/>
    <hyperlink ref="M370" r:id="rId173" location="lg=1&amp;slide=0"/>
    <hyperlink ref="M323" r:id="rId174" location="lg=1&amp;slide=0"/>
    <hyperlink ref="M324" r:id="rId175" location="lg=1&amp;slide=0"/>
    <hyperlink ref="M329" r:id="rId176" location="lg=1&amp;slide=0"/>
    <hyperlink ref="M345" r:id="rId177" location="lg=1&amp;slide=0"/>
    <hyperlink ref="M353" r:id="rId178" location="lg=1&amp;slide=0"/>
    <hyperlink ref="M361" r:id="rId179" location="lg=1&amp;slide=0"/>
    <hyperlink ref="M365" r:id="rId180" location="lg=1&amp;slide=0"/>
    <hyperlink ref="M371" r:id="rId181" location="lg=1&amp;slide=0"/>
    <hyperlink ref="M372" r:id="rId182" location="lg=1&amp;slide=0"/>
    <hyperlink ref="M368" r:id="rId183" location="lg=1&amp;slide=0"/>
    <hyperlink ref="M327" r:id="rId184" location="lg=1&amp;slide=0"/>
    <hyperlink ref="M328" r:id="rId185" location="lg=1&amp;slide=0"/>
    <hyperlink ref="M130" r:id="rId186"/>
    <hyperlink ref="M322" r:id="rId187" location="lg=1&amp;slide=0"/>
    <hyperlink ref="M320" r:id="rId188" location="lg=1&amp;slide=0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89"/>
  <headerFooter alignWithMargins="0"/>
  <ignoredErrors>
    <ignoredError sqref="H55 H62 H65 H79 H80 H81:H87 H183 H229 H295 H66:H71 H76 H88:H90 H35:H37 H16:H17 H307 H28:H30 H32 H44:H45 H56:H58 H59:H60 H61 H77 H72 H73:H75 H31 H38:H39 H21 H40:H42 H46 H52 H54 H22 H63:H64 H78 H308:H309 H310:H314 H316 H317:H318 H315 H18:H20 H23:H24 H49:H51" twoDigitTextYear="1"/>
    <ignoredError sqref="J230 J229 J306 J173 J180 J305 J171:J172 J232 J161:J163 J164 J235:J239 J165" numberStoredAsText="1"/>
    <ignoredError sqref="L42 L62 L65 L80 L81:L87 L76 L88:L90 L36:L37 L16:L17 L44:L45 L55:L61 L66:L72 L38:L39 L21 L40 L46 L63:L64 L77 L78 L18:L20 L49" emptyCellReference="1"/>
  </ignoredErrors>
  <drawing r:id="rId190"/>
  <legacyDrawing r:id="rId1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1" sqref="B1"/>
    </sheetView>
  </sheetViews>
  <sheetFormatPr defaultRowHeight="15" x14ac:dyDescent="0.25"/>
  <cols>
    <col min="1" max="1" width="42.7109375" customWidth="1"/>
  </cols>
  <sheetData>
    <row r="1" spans="1:2" x14ac:dyDescent="0.25">
      <c r="A1" s="182" t="s">
        <v>776</v>
      </c>
      <c r="B1" t="e">
        <f>VLOOKUP(A1,основной!$F$322:$G$373,2,0)</f>
        <v>#N/A</v>
      </c>
    </row>
    <row r="2" spans="1:2" x14ac:dyDescent="0.25">
      <c r="A2" s="182" t="s">
        <v>777</v>
      </c>
    </row>
    <row r="3" spans="1:2" x14ac:dyDescent="0.25">
      <c r="A3" s="182" t="s">
        <v>767</v>
      </c>
    </row>
    <row r="4" spans="1:2" x14ac:dyDescent="0.25">
      <c r="A4" s="182" t="s">
        <v>768</v>
      </c>
    </row>
    <row r="5" spans="1:2" x14ac:dyDescent="0.25">
      <c r="A5" s="182" t="s">
        <v>778</v>
      </c>
    </row>
    <row r="6" spans="1:2" x14ac:dyDescent="0.25">
      <c r="A6" s="182" t="s">
        <v>790</v>
      </c>
    </row>
    <row r="7" spans="1:2" x14ac:dyDescent="0.25">
      <c r="A7" s="182" t="s">
        <v>785</v>
      </c>
    </row>
    <row r="8" spans="1:2" x14ac:dyDescent="0.25">
      <c r="A8" s="182" t="s">
        <v>769</v>
      </c>
    </row>
    <row r="9" spans="1:2" x14ac:dyDescent="0.25">
      <c r="A9" s="182" t="s">
        <v>770</v>
      </c>
    </row>
    <row r="10" spans="1:2" x14ac:dyDescent="0.25">
      <c r="A10" s="182" t="s">
        <v>786</v>
      </c>
    </row>
    <row r="11" spans="1:2" x14ac:dyDescent="0.25">
      <c r="A11" s="182" t="s">
        <v>771</v>
      </c>
    </row>
    <row r="12" spans="1:2" x14ac:dyDescent="0.25">
      <c r="A12" s="182" t="s">
        <v>779</v>
      </c>
    </row>
    <row r="13" spans="1:2" x14ac:dyDescent="0.25">
      <c r="A13" s="182" t="s">
        <v>792</v>
      </c>
    </row>
    <row r="14" spans="1:2" x14ac:dyDescent="0.25">
      <c r="A14" s="182" t="s">
        <v>793</v>
      </c>
    </row>
    <row r="15" spans="1:2" x14ac:dyDescent="0.25">
      <c r="A15" s="182" t="s">
        <v>780</v>
      </c>
    </row>
    <row r="16" spans="1:2" x14ac:dyDescent="0.25">
      <c r="A16" s="182" t="s">
        <v>772</v>
      </c>
    </row>
    <row r="17" spans="1:1" x14ac:dyDescent="0.25">
      <c r="A17" s="182" t="s">
        <v>781</v>
      </c>
    </row>
    <row r="18" spans="1:1" x14ac:dyDescent="0.25">
      <c r="A18" s="182" t="s">
        <v>791</v>
      </c>
    </row>
    <row r="19" spans="1:1" x14ac:dyDescent="0.25">
      <c r="A19" s="182" t="s">
        <v>423</v>
      </c>
    </row>
    <row r="20" spans="1:1" x14ac:dyDescent="0.25">
      <c r="A20" s="182" t="s">
        <v>782</v>
      </c>
    </row>
    <row r="21" spans="1:1" x14ac:dyDescent="0.25">
      <c r="A21" s="182" t="s">
        <v>787</v>
      </c>
    </row>
    <row r="22" spans="1:1" x14ac:dyDescent="0.25">
      <c r="A22" s="182" t="s">
        <v>783</v>
      </c>
    </row>
    <row r="23" spans="1:1" x14ac:dyDescent="0.25">
      <c r="A23" s="182" t="s">
        <v>794</v>
      </c>
    </row>
    <row r="24" spans="1:1" x14ac:dyDescent="0.25">
      <c r="A24" s="182" t="s">
        <v>795</v>
      </c>
    </row>
    <row r="25" spans="1:1" x14ac:dyDescent="0.25">
      <c r="A25" s="182" t="s">
        <v>784</v>
      </c>
    </row>
    <row r="26" spans="1:1" x14ac:dyDescent="0.25">
      <c r="A26" s="182" t="s">
        <v>536</v>
      </c>
    </row>
    <row r="27" spans="1:1" x14ac:dyDescent="0.25">
      <c r="A27" s="182" t="s">
        <v>796</v>
      </c>
    </row>
    <row r="28" spans="1:1" x14ac:dyDescent="0.25">
      <c r="A28" s="182" t="s">
        <v>773</v>
      </c>
    </row>
    <row r="29" spans="1:1" x14ac:dyDescent="0.25">
      <c r="A29" s="182" t="s">
        <v>788</v>
      </c>
    </row>
    <row r="30" spans="1:1" x14ac:dyDescent="0.25">
      <c r="A30" s="182" t="s">
        <v>797</v>
      </c>
    </row>
    <row r="31" spans="1:1" x14ac:dyDescent="0.25">
      <c r="A31" s="182" t="s">
        <v>789</v>
      </c>
    </row>
    <row r="32" spans="1:1" x14ac:dyDescent="0.25">
      <c r="A32" s="182" t="s">
        <v>774</v>
      </c>
    </row>
    <row r="33" spans="1:1" x14ac:dyDescent="0.25">
      <c r="A33" s="182" t="s">
        <v>775</v>
      </c>
    </row>
  </sheetData>
  <sortState ref="A1:A3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tech@electrotherm.ru</cp:lastModifiedBy>
  <dcterms:created xsi:type="dcterms:W3CDTF">2020-03-07T14:48:59Z</dcterms:created>
  <dcterms:modified xsi:type="dcterms:W3CDTF">2024-02-05T08:23:36Z</dcterms:modified>
</cp:coreProperties>
</file>